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公招" sheetId="1" r:id="rId1"/>
    <sheet name="Sheet2" sheetId="2" r:id="rId2"/>
    <sheet name="Sheet3" sheetId="3" r:id="rId3"/>
  </sheets>
  <definedNames>
    <definedName name="_xlnm.Print_Area" localSheetId="0">'公招'!$A$1:$AP$88</definedName>
    <definedName name="_xlnm.Print_Titles" localSheetId="0">'公招'!$2:$5</definedName>
  </definedNames>
  <calcPr fullCalcOnLoad="1"/>
</workbook>
</file>

<file path=xl/sharedStrings.xml><?xml version="1.0" encoding="utf-8"?>
<sst xmlns="http://schemas.openxmlformats.org/spreadsheetml/2006/main" count="131" uniqueCount="112">
  <si>
    <t>附件2</t>
  </si>
  <si>
    <t>南部县2020年上半年公开招聘中小学教师学校及岗位（人数）一览表</t>
  </si>
  <si>
    <t>学校名称</t>
  </si>
  <si>
    <t>招  聘  岗  位</t>
  </si>
  <si>
    <t>合
计
数</t>
  </si>
  <si>
    <t>高      中</t>
  </si>
  <si>
    <t>初      中</t>
  </si>
  <si>
    <t>小      学</t>
  </si>
  <si>
    <t>幼儿教师</t>
  </si>
  <si>
    <t>特殊教育教师</t>
  </si>
  <si>
    <t>小计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</si>
  <si>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</si>
  <si>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</si>
  <si>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</si>
  <si>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</si>
  <si>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</si>
  <si>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</si>
  <si>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</si>
  <si>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</si>
  <si>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</si>
  <si>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体育</t>
  </si>
  <si>
    <t>职高旅游管理</t>
  </si>
  <si>
    <t>职高机械加工</t>
  </si>
  <si>
    <t>职高电子应用</t>
  </si>
  <si>
    <t>职高财会</t>
  </si>
  <si>
    <t>职高农学</t>
  </si>
  <si>
    <t>音乐</t>
  </si>
  <si>
    <t>美术</t>
  </si>
  <si>
    <t>信息技术</t>
  </si>
  <si>
    <t>合计</t>
  </si>
  <si>
    <t>四川省南部中学</t>
  </si>
  <si>
    <t>南部县第二中学</t>
  </si>
  <si>
    <t>南部县第三中学</t>
  </si>
  <si>
    <t>南部县王家中学</t>
  </si>
  <si>
    <t>南部县东坝中学</t>
  </si>
  <si>
    <t>南部县建兴中学</t>
  </si>
  <si>
    <t>南部县升钟职业中学</t>
  </si>
  <si>
    <t>南部县伏虎中学</t>
  </si>
  <si>
    <t>南部县大坪中学</t>
  </si>
  <si>
    <t>蓓蕾幼托园</t>
  </si>
  <si>
    <t>柳林幼儿园</t>
  </si>
  <si>
    <t>幸福幼儿园</t>
  </si>
  <si>
    <t>特殊教育学校</t>
  </si>
  <si>
    <t>谢河镇碾盘小学</t>
  </si>
  <si>
    <t>永定镇小学</t>
  </si>
  <si>
    <t>盘龙镇小学</t>
  </si>
  <si>
    <t>盘龙镇高云小学</t>
  </si>
  <si>
    <t>盘龙镇人民小学</t>
  </si>
  <si>
    <t>石河镇九年一贯制学校</t>
  </si>
  <si>
    <t>铁佛塘镇九年一贯制学校</t>
  </si>
  <si>
    <t>楠木镇小学</t>
  </si>
  <si>
    <t>长坪镇三清小学</t>
  </si>
  <si>
    <t>长坪镇小学</t>
  </si>
  <si>
    <t>楠木镇中心场小学</t>
  </si>
  <si>
    <t>五灵乡小学</t>
  </si>
  <si>
    <t>王家镇小学</t>
  </si>
  <si>
    <t>富利镇九年一贯制学校</t>
  </si>
  <si>
    <t>大富乡九年一贯制学校</t>
  </si>
  <si>
    <t>富利镇董家小学</t>
  </si>
  <si>
    <t>铁佛塘镇碧龙小学</t>
  </si>
  <si>
    <t>东坝镇小学</t>
  </si>
  <si>
    <t>东坝镇窑场小学</t>
  </si>
  <si>
    <t>石龙镇平桥小学</t>
  </si>
  <si>
    <t>东坝镇梅家小学</t>
  </si>
  <si>
    <t>八尔湖镇小学</t>
  </si>
  <si>
    <t>八尔湖镇马王小学</t>
  </si>
  <si>
    <t>河坝镇龙庙小学</t>
  </si>
  <si>
    <t>河坝镇九年一贯制学校</t>
  </si>
  <si>
    <t>定水镇小学</t>
  </si>
  <si>
    <t>定水镇凤台小学</t>
  </si>
  <si>
    <t>黄金镇水音小学</t>
  </si>
  <si>
    <t>大王镇太华小学</t>
  </si>
  <si>
    <t>定水镇兴盛小学</t>
  </si>
  <si>
    <t>建兴镇小学</t>
  </si>
  <si>
    <t>流马镇初级中学</t>
  </si>
  <si>
    <t>流马镇小学</t>
  </si>
  <si>
    <t>建兴镇龙凤小学</t>
  </si>
  <si>
    <t>建兴镇碾垭小学</t>
  </si>
  <si>
    <t>流马镇四龙小学</t>
  </si>
  <si>
    <t>三官镇小学</t>
  </si>
  <si>
    <t>建兴镇义丰小学</t>
  </si>
  <si>
    <t>大桥镇小学</t>
  </si>
  <si>
    <t>宏观乡九年一贯制学校</t>
  </si>
  <si>
    <t>大桥镇石泉小学</t>
  </si>
  <si>
    <t>万年镇小学</t>
  </si>
  <si>
    <t>大河镇永庆小学</t>
  </si>
  <si>
    <t>大河镇九年一贯制学校</t>
  </si>
  <si>
    <t>升钟镇小学</t>
  </si>
  <si>
    <t>升水镇小学</t>
  </si>
  <si>
    <t>双峰乡小学</t>
  </si>
  <si>
    <t>升钟镇永红九年一贯制学校</t>
  </si>
  <si>
    <t>升钟镇柳树小学</t>
  </si>
  <si>
    <t>升水镇皂角小学</t>
  </si>
  <si>
    <t>西水镇小学</t>
  </si>
  <si>
    <t>伏虎镇小学</t>
  </si>
  <si>
    <t>花罐镇初级中学</t>
  </si>
  <si>
    <t>花罐镇柳驿九年一贯制学校</t>
  </si>
  <si>
    <t>花罐镇小学</t>
  </si>
  <si>
    <t>伏虎镇千秋小学</t>
  </si>
  <si>
    <t>双佛镇九年一贯制学校</t>
  </si>
  <si>
    <t>小元乡小学</t>
  </si>
  <si>
    <t>伏虎镇玉镇小学</t>
  </si>
  <si>
    <t>大坪镇小学</t>
  </si>
  <si>
    <t>桐坪镇店垭小学</t>
  </si>
  <si>
    <t>神坝镇小学</t>
  </si>
  <si>
    <t>大坪镇丘垭小学</t>
  </si>
  <si>
    <t>太霞乡小学</t>
  </si>
  <si>
    <t>桐坪镇第二小学</t>
  </si>
  <si>
    <t>桐坪镇九年一贯制学校</t>
  </si>
  <si>
    <t>西水镇铁鞭小学</t>
  </si>
  <si>
    <t>太霞乡西河小学</t>
  </si>
  <si>
    <t>神坝镇光中九年一贯制学校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</si>
</sst>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92"/>
  <sheetViews>
    <sheetView tabSelected="1" zoomScaleSheetLayoutView="100" workbookViewId="0" topLeftCell="A1">
      <pane ySplit="6" topLeftCell="A7" activePane="bottomLeft" state="frozen"/>
      <selection pane="bottomLeft" activeCell="AU14" sqref="AU14"/>
    </sheetView>
  </sheetViews>
  <sheetFormatPr defaultColWidth="8.75390625" defaultRowHeight="14.25"/>
  <cols>
    <col min="1" max="1" width="18.125" style="4" customWidth="1"/>
    <col min="2" max="2" width="4.125" style="5" customWidth="1"/>
    <col min="3" max="3" width="3.375" style="6" customWidth="1"/>
    <col min="4" max="18" width="3.125" style="5" customWidth="1"/>
    <col min="19" max="23" width="3.375" style="5" customWidth="1"/>
    <col min="24" max="32" width="3.00390625" style="5" customWidth="1"/>
    <col min="33" max="42" width="3.375" style="5" customWidth="1"/>
    <col min="43" max="60" width="9.00390625" style="7" bestFit="1" customWidth="1"/>
    <col min="61" max="16384" width="8.75390625" style="7" customWidth="1"/>
  </cols>
  <sheetData>
    <row r="1" spans="1:42" ht="18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" customFormat="1" ht="21" customHeight="1">
      <c r="A3" s="12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1" customFormat="1" ht="22.5" customHeight="1">
      <c r="A4" s="12"/>
      <c r="B4" s="13" t="s">
        <v>4</v>
      </c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 t="s">
        <v>6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 t="s">
        <v>7</v>
      </c>
      <c r="AH4" s="13"/>
      <c r="AI4" s="13"/>
      <c r="AJ4" s="13"/>
      <c r="AK4" s="13"/>
      <c r="AL4" s="13"/>
      <c r="AM4" s="13"/>
      <c r="AN4" s="13"/>
      <c r="AO4" s="13" t="s">
        <v>8</v>
      </c>
      <c r="AP4" s="13" t="s">
        <v>9</v>
      </c>
    </row>
    <row r="5" spans="1:42" s="1" customFormat="1" ht="84" customHeight="1">
      <c r="A5" s="12"/>
      <c r="B5" s="13"/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13" t="s">
        <v>10</v>
      </c>
      <c r="T5" s="13" t="s">
        <v>11</v>
      </c>
      <c r="U5" s="13" t="s">
        <v>12</v>
      </c>
      <c r="V5" s="13" t="s">
        <v>13</v>
      </c>
      <c r="W5" s="13" t="s">
        <v>14</v>
      </c>
      <c r="X5" s="13" t="s">
        <v>15</v>
      </c>
      <c r="Y5" s="13" t="s">
        <v>16</v>
      </c>
      <c r="Z5" s="13" t="s">
        <v>17</v>
      </c>
      <c r="AA5" s="13" t="s">
        <v>18</v>
      </c>
      <c r="AB5" s="13" t="s">
        <v>19</v>
      </c>
      <c r="AC5" s="13" t="s">
        <v>26</v>
      </c>
      <c r="AD5" s="13" t="s">
        <v>20</v>
      </c>
      <c r="AE5" s="13" t="s">
        <v>27</v>
      </c>
      <c r="AF5" s="13" t="s">
        <v>28</v>
      </c>
      <c r="AG5" s="13" t="s">
        <v>10</v>
      </c>
      <c r="AH5" s="13" t="s">
        <v>12</v>
      </c>
      <c r="AI5" s="13" t="s">
        <v>13</v>
      </c>
      <c r="AJ5" s="13" t="s">
        <v>14</v>
      </c>
      <c r="AK5" s="13" t="s">
        <v>26</v>
      </c>
      <c r="AL5" s="13" t="s">
        <v>20</v>
      </c>
      <c r="AM5" s="13" t="s">
        <v>27</v>
      </c>
      <c r="AN5" s="13" t="s">
        <v>28</v>
      </c>
      <c r="AO5" s="13"/>
      <c r="AP5" s="13"/>
    </row>
    <row r="6" spans="1:42" s="1" customFormat="1" ht="30.75" customHeight="1">
      <c r="A6" s="12" t="s">
        <v>29</v>
      </c>
      <c r="B6" s="14">
        <f>C6+S6+AG6+AO6+AP6</f>
        <v>248</v>
      </c>
      <c r="C6" s="13">
        <f>SUM(D6:R6)</f>
        <v>52</v>
      </c>
      <c r="D6" s="13">
        <f aca="true" t="shared" si="0" ref="D6:R6">SUM(D7:D96)</f>
        <v>4</v>
      </c>
      <c r="E6" s="13">
        <f t="shared" si="0"/>
        <v>12</v>
      </c>
      <c r="F6" s="13">
        <f t="shared" si="0"/>
        <v>8</v>
      </c>
      <c r="G6" s="13">
        <f t="shared" si="0"/>
        <v>9</v>
      </c>
      <c r="H6" s="13">
        <f t="shared" si="0"/>
        <v>2</v>
      </c>
      <c r="I6" s="13">
        <f t="shared" si="0"/>
        <v>1</v>
      </c>
      <c r="J6" s="13">
        <f t="shared" si="0"/>
        <v>1</v>
      </c>
      <c r="K6" s="13">
        <f t="shared" si="0"/>
        <v>1</v>
      </c>
      <c r="L6" s="13">
        <f t="shared" si="0"/>
        <v>5</v>
      </c>
      <c r="M6" s="13">
        <f t="shared" si="0"/>
        <v>4</v>
      </c>
      <c r="N6" s="13">
        <f t="shared" si="0"/>
        <v>1</v>
      </c>
      <c r="O6" s="13">
        <f t="shared" si="0"/>
        <v>1</v>
      </c>
      <c r="P6" s="13">
        <f t="shared" si="0"/>
        <v>1</v>
      </c>
      <c r="Q6" s="13">
        <f t="shared" si="0"/>
        <v>1</v>
      </c>
      <c r="R6" s="13">
        <f t="shared" si="0"/>
        <v>1</v>
      </c>
      <c r="S6" s="13">
        <f>SUM(T6:AF6)</f>
        <v>90</v>
      </c>
      <c r="T6" s="13">
        <f aca="true" t="shared" si="1" ref="T6:AF6">SUM(T7:T96)</f>
        <v>2</v>
      </c>
      <c r="U6" s="13">
        <f t="shared" si="1"/>
        <v>21</v>
      </c>
      <c r="V6" s="13">
        <f t="shared" si="1"/>
        <v>21</v>
      </c>
      <c r="W6" s="13">
        <f t="shared" si="1"/>
        <v>12</v>
      </c>
      <c r="X6" s="13">
        <f t="shared" si="1"/>
        <v>5</v>
      </c>
      <c r="Y6" s="13">
        <f t="shared" si="1"/>
        <v>5</v>
      </c>
      <c r="Z6" s="13">
        <f t="shared" si="1"/>
        <v>4</v>
      </c>
      <c r="AA6" s="13">
        <f t="shared" si="1"/>
        <v>4</v>
      </c>
      <c r="AB6" s="13">
        <f t="shared" si="1"/>
        <v>4</v>
      </c>
      <c r="AC6" s="13">
        <f t="shared" si="1"/>
        <v>3</v>
      </c>
      <c r="AD6" s="13">
        <f t="shared" si="1"/>
        <v>3</v>
      </c>
      <c r="AE6" s="13">
        <f t="shared" si="1"/>
        <v>3</v>
      </c>
      <c r="AF6" s="13">
        <f t="shared" si="1"/>
        <v>3</v>
      </c>
      <c r="AG6" s="13">
        <f>SUM(AH6:AN6)</f>
        <v>80</v>
      </c>
      <c r="AH6" s="13">
        <f aca="true" t="shared" si="2" ref="AH6:AO6">SUM(AH7:AH96)</f>
        <v>28</v>
      </c>
      <c r="AI6" s="13">
        <f t="shared" si="2"/>
        <v>28</v>
      </c>
      <c r="AJ6" s="13">
        <f t="shared" si="2"/>
        <v>8</v>
      </c>
      <c r="AK6" s="13">
        <f t="shared" si="2"/>
        <v>4</v>
      </c>
      <c r="AL6" s="13">
        <f t="shared" si="2"/>
        <v>4</v>
      </c>
      <c r="AM6" s="13">
        <f t="shared" si="2"/>
        <v>4</v>
      </c>
      <c r="AN6" s="13">
        <f t="shared" si="2"/>
        <v>4</v>
      </c>
      <c r="AO6" s="13">
        <f t="shared" si="2"/>
        <v>24</v>
      </c>
      <c r="AP6" s="13">
        <v>2</v>
      </c>
    </row>
    <row r="7" spans="1:42" s="1" customFormat="1" ht="28.5" customHeight="1">
      <c r="A7" s="12" t="s">
        <v>30</v>
      </c>
      <c r="B7" s="13">
        <f>C7+S7+AG7+AO7+AP7</f>
        <v>8</v>
      </c>
      <c r="C7" s="13">
        <f aca="true" t="shared" si="3" ref="C7:C20">SUM(D7:R7)</f>
        <v>8</v>
      </c>
      <c r="D7" s="12">
        <v>1</v>
      </c>
      <c r="E7" s="12">
        <v>2</v>
      </c>
      <c r="F7" s="12">
        <v>2</v>
      </c>
      <c r="G7" s="12">
        <v>1</v>
      </c>
      <c r="H7" s="12"/>
      <c r="I7" s="12">
        <v>1</v>
      </c>
      <c r="J7" s="12"/>
      <c r="K7" s="12"/>
      <c r="L7" s="12">
        <v>1</v>
      </c>
      <c r="M7" s="12"/>
      <c r="N7" s="12"/>
      <c r="O7" s="12"/>
      <c r="P7" s="12"/>
      <c r="Q7" s="12"/>
      <c r="R7" s="12"/>
      <c r="S7" s="13">
        <f aca="true" t="shared" si="4" ref="S7:S20">SUM(T7:AF7)</f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>
        <f aca="true" t="shared" si="5" ref="AG7:AG20">SUM(AH7:AN7)</f>
        <v>0</v>
      </c>
      <c r="AH7" s="12"/>
      <c r="AI7" s="12"/>
      <c r="AJ7" s="12"/>
      <c r="AK7" s="12"/>
      <c r="AL7" s="12"/>
      <c r="AM7" s="12"/>
      <c r="AN7" s="12"/>
      <c r="AO7" s="12"/>
      <c r="AP7" s="12"/>
    </row>
    <row r="8" spans="1:42" s="1" customFormat="1" ht="28.5" customHeight="1">
      <c r="A8" s="12" t="s">
        <v>31</v>
      </c>
      <c r="B8" s="13">
        <f aca="true" t="shared" si="6" ref="B8:B72">C8+S8+AG8+AO8+AP8</f>
        <v>10</v>
      </c>
      <c r="C8" s="13">
        <f t="shared" si="3"/>
        <v>10</v>
      </c>
      <c r="D8" s="13"/>
      <c r="E8" s="13">
        <v>3</v>
      </c>
      <c r="F8" s="13">
        <v>1</v>
      </c>
      <c r="G8" s="13">
        <v>3</v>
      </c>
      <c r="H8" s="13">
        <v>1</v>
      </c>
      <c r="I8" s="13"/>
      <c r="J8" s="13">
        <v>1</v>
      </c>
      <c r="K8" s="13"/>
      <c r="L8" s="13"/>
      <c r="M8" s="13">
        <v>1</v>
      </c>
      <c r="N8" s="13"/>
      <c r="O8" s="13"/>
      <c r="P8" s="13"/>
      <c r="Q8" s="13"/>
      <c r="R8" s="13"/>
      <c r="S8" s="13">
        <f t="shared" si="4"/>
        <v>0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2">
        <f t="shared" si="5"/>
        <v>0</v>
      </c>
      <c r="AH8" s="13"/>
      <c r="AI8" s="13"/>
      <c r="AJ8" s="13"/>
      <c r="AK8" s="13"/>
      <c r="AL8" s="13"/>
      <c r="AM8" s="13"/>
      <c r="AN8" s="13"/>
      <c r="AO8" s="13"/>
      <c r="AP8" s="13"/>
    </row>
    <row r="9" spans="1:42" s="1" customFormat="1" ht="28.5" customHeight="1">
      <c r="A9" s="13" t="s">
        <v>32</v>
      </c>
      <c r="B9" s="13">
        <f t="shared" si="6"/>
        <v>9</v>
      </c>
      <c r="C9" s="13">
        <f t="shared" si="3"/>
        <v>9</v>
      </c>
      <c r="D9" s="13"/>
      <c r="E9" s="13">
        <v>2</v>
      </c>
      <c r="F9" s="13"/>
      <c r="G9" s="13"/>
      <c r="H9" s="13"/>
      <c r="I9" s="13"/>
      <c r="J9" s="13"/>
      <c r="K9" s="13"/>
      <c r="L9" s="13"/>
      <c r="M9" s="13">
        <v>2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f t="shared" si="4"/>
        <v>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2">
        <f t="shared" si="5"/>
        <v>0</v>
      </c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" customFormat="1" ht="28.5" customHeight="1">
      <c r="A10" s="12" t="s">
        <v>33</v>
      </c>
      <c r="B10" s="13">
        <f t="shared" si="6"/>
        <v>1</v>
      </c>
      <c r="C10" s="13">
        <f t="shared" si="3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 t="shared" si="4"/>
        <v>1</v>
      </c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2">
        <f t="shared" si="5"/>
        <v>0</v>
      </c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2" customFormat="1" ht="28.5" customHeight="1">
      <c r="A11" s="15" t="s">
        <v>34</v>
      </c>
      <c r="B11" s="13">
        <f t="shared" si="6"/>
        <v>7</v>
      </c>
      <c r="C11" s="13">
        <f t="shared" si="3"/>
        <v>7</v>
      </c>
      <c r="D11" s="16">
        <v>1</v>
      </c>
      <c r="E11" s="16">
        <v>2</v>
      </c>
      <c r="F11" s="16"/>
      <c r="G11" s="16">
        <v>2</v>
      </c>
      <c r="H11" s="16"/>
      <c r="I11" s="16"/>
      <c r="J11" s="16"/>
      <c r="K11" s="16">
        <v>1</v>
      </c>
      <c r="L11" s="16">
        <v>1</v>
      </c>
      <c r="M11" s="16"/>
      <c r="N11" s="16"/>
      <c r="O11" s="16"/>
      <c r="P11" s="16"/>
      <c r="Q11" s="16"/>
      <c r="R11" s="16"/>
      <c r="S11" s="13">
        <f t="shared" si="4"/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2">
        <f t="shared" si="5"/>
        <v>0</v>
      </c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" customFormat="1" ht="28.5" customHeight="1">
      <c r="A12" s="12" t="s">
        <v>35</v>
      </c>
      <c r="B12" s="13">
        <f t="shared" si="6"/>
        <v>10</v>
      </c>
      <c r="C12" s="13">
        <f t="shared" si="3"/>
        <v>10</v>
      </c>
      <c r="D12" s="13">
        <v>2</v>
      </c>
      <c r="E12" s="13">
        <v>2</v>
      </c>
      <c r="F12" s="13">
        <v>2</v>
      </c>
      <c r="G12" s="13">
        <v>2</v>
      </c>
      <c r="H12" s="13">
        <v>1</v>
      </c>
      <c r="I12" s="13"/>
      <c r="J12" s="13"/>
      <c r="K12" s="13"/>
      <c r="L12" s="13">
        <v>1</v>
      </c>
      <c r="M12" s="13"/>
      <c r="N12" s="13"/>
      <c r="O12" s="13"/>
      <c r="P12" s="13"/>
      <c r="Q12" s="13"/>
      <c r="R12" s="13"/>
      <c r="S12" s="13">
        <f t="shared" si="4"/>
        <v>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2">
        <f t="shared" si="5"/>
        <v>0</v>
      </c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1" customFormat="1" ht="28.5" customHeight="1">
      <c r="A13" s="12" t="s">
        <v>36</v>
      </c>
      <c r="B13" s="13">
        <f t="shared" si="6"/>
        <v>4</v>
      </c>
      <c r="C13" s="13">
        <f t="shared" si="3"/>
        <v>4</v>
      </c>
      <c r="D13" s="13"/>
      <c r="E13" s="13">
        <v>1</v>
      </c>
      <c r="F13" s="13">
        <v>2</v>
      </c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f t="shared" si="4"/>
        <v>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2">
        <f t="shared" si="5"/>
        <v>0</v>
      </c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s="1" customFormat="1" ht="28.5" customHeight="1">
      <c r="A14" s="12" t="s">
        <v>37</v>
      </c>
      <c r="B14" s="13">
        <f t="shared" si="6"/>
        <v>4</v>
      </c>
      <c r="C14" s="13">
        <f t="shared" si="3"/>
        <v>4</v>
      </c>
      <c r="D14" s="13"/>
      <c r="E14" s="13"/>
      <c r="F14" s="13">
        <v>1</v>
      </c>
      <c r="G14" s="13"/>
      <c r="H14" s="13"/>
      <c r="I14" s="13"/>
      <c r="J14" s="13"/>
      <c r="K14" s="13"/>
      <c r="L14" s="13">
        <v>2</v>
      </c>
      <c r="M14" s="13">
        <v>1</v>
      </c>
      <c r="N14" s="13"/>
      <c r="O14" s="13"/>
      <c r="P14" s="13"/>
      <c r="Q14" s="13"/>
      <c r="R14" s="13"/>
      <c r="S14" s="13">
        <f t="shared" si="4"/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2">
        <f t="shared" si="5"/>
        <v>0</v>
      </c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s="1" customFormat="1" ht="28.5" customHeight="1">
      <c r="A15" s="12" t="s">
        <v>38</v>
      </c>
      <c r="B15" s="13">
        <f t="shared" si="6"/>
        <v>1</v>
      </c>
      <c r="C15" s="13">
        <f t="shared" si="3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f t="shared" si="4"/>
        <v>1</v>
      </c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/>
      <c r="AD15" s="13"/>
      <c r="AE15" s="13"/>
      <c r="AF15" s="13"/>
      <c r="AG15" s="12">
        <f t="shared" si="5"/>
        <v>0</v>
      </c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1" customFormat="1" ht="28.5" customHeight="1">
      <c r="A16" s="12" t="s">
        <v>39</v>
      </c>
      <c r="B16" s="13">
        <f t="shared" si="6"/>
        <v>2</v>
      </c>
      <c r="C16" s="13">
        <f t="shared" si="3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f t="shared" si="4"/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>
        <f t="shared" si="5"/>
        <v>0</v>
      </c>
      <c r="AH16" s="13"/>
      <c r="AI16" s="13"/>
      <c r="AJ16" s="13"/>
      <c r="AK16" s="13"/>
      <c r="AL16" s="13"/>
      <c r="AM16" s="13"/>
      <c r="AN16" s="13"/>
      <c r="AO16" s="13">
        <v>2</v>
      </c>
      <c r="AP16" s="13"/>
    </row>
    <row r="17" spans="1:42" s="1" customFormat="1" ht="28.5" customHeight="1">
      <c r="A17" s="12" t="s">
        <v>40</v>
      </c>
      <c r="B17" s="13">
        <f t="shared" si="6"/>
        <v>3</v>
      </c>
      <c r="C17" s="13">
        <f t="shared" si="3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f t="shared" si="4"/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>
        <f t="shared" si="5"/>
        <v>0</v>
      </c>
      <c r="AH17" s="13"/>
      <c r="AI17" s="13"/>
      <c r="AJ17" s="13"/>
      <c r="AK17" s="13"/>
      <c r="AL17" s="13"/>
      <c r="AM17" s="13"/>
      <c r="AN17" s="13"/>
      <c r="AO17" s="13">
        <v>3</v>
      </c>
      <c r="AP17" s="13"/>
    </row>
    <row r="18" spans="1:42" s="1" customFormat="1" ht="28.5" customHeight="1">
      <c r="A18" s="12" t="s">
        <v>41</v>
      </c>
      <c r="B18" s="13">
        <f t="shared" si="6"/>
        <v>3</v>
      </c>
      <c r="C18" s="13">
        <f t="shared" si="3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f t="shared" si="4"/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>
        <f t="shared" si="5"/>
        <v>0</v>
      </c>
      <c r="AH18" s="13"/>
      <c r="AI18" s="13"/>
      <c r="AJ18" s="13"/>
      <c r="AK18" s="13"/>
      <c r="AL18" s="13"/>
      <c r="AM18" s="13"/>
      <c r="AN18" s="13"/>
      <c r="AO18" s="13">
        <v>3</v>
      </c>
      <c r="AP18" s="13"/>
    </row>
    <row r="19" spans="1:42" s="1" customFormat="1" ht="28.5" customHeight="1">
      <c r="A19" s="12" t="s">
        <v>42</v>
      </c>
      <c r="B19" s="13">
        <f t="shared" si="6"/>
        <v>2</v>
      </c>
      <c r="C19" s="13">
        <f t="shared" si="3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f t="shared" si="4"/>
        <v>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>
        <f t="shared" si="5"/>
        <v>0</v>
      </c>
      <c r="AH19" s="13"/>
      <c r="AI19" s="13"/>
      <c r="AJ19" s="13"/>
      <c r="AK19" s="13"/>
      <c r="AL19" s="13"/>
      <c r="AM19" s="13"/>
      <c r="AN19" s="13"/>
      <c r="AO19" s="13"/>
      <c r="AP19" s="13">
        <v>2</v>
      </c>
    </row>
    <row r="20" spans="1:42" s="1" customFormat="1" ht="28.5" customHeight="1">
      <c r="A20" s="12" t="s">
        <v>43</v>
      </c>
      <c r="B20" s="13">
        <f t="shared" si="6"/>
        <v>1</v>
      </c>
      <c r="C20" s="13">
        <f t="shared" si="3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f t="shared" si="4"/>
        <v>1</v>
      </c>
      <c r="T20" s="13"/>
      <c r="U20" s="13">
        <v>1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>
        <f t="shared" si="5"/>
        <v>0</v>
      </c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1" customFormat="1" ht="28.5" customHeight="1">
      <c r="A21" s="12" t="s">
        <v>44</v>
      </c>
      <c r="B21" s="13">
        <f t="shared" si="6"/>
        <v>1</v>
      </c>
      <c r="C21" s="13">
        <f aca="true" t="shared" si="7" ref="C21:C48">SUM(D21:R21)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 aca="true" t="shared" si="8" ref="S21:S48">SUM(T21:AF21)</f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>
        <f aca="true" t="shared" si="9" ref="AG21:AG48">SUM(AH21:AN21)</f>
        <v>1</v>
      </c>
      <c r="AH21" s="13"/>
      <c r="AI21" s="13"/>
      <c r="AJ21" s="13"/>
      <c r="AK21" s="13"/>
      <c r="AL21" s="13"/>
      <c r="AM21" s="13"/>
      <c r="AN21" s="13">
        <v>1</v>
      </c>
      <c r="AO21" s="13"/>
      <c r="AP21" s="13"/>
    </row>
    <row r="22" spans="1:42" s="1" customFormat="1" ht="28.5" customHeight="1">
      <c r="A22" s="12" t="s">
        <v>45</v>
      </c>
      <c r="B22" s="13">
        <f t="shared" si="6"/>
        <v>1</v>
      </c>
      <c r="C22" s="13">
        <f t="shared" si="7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 t="shared" si="8"/>
        <v>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>
        <f t="shared" si="9"/>
        <v>1</v>
      </c>
      <c r="AH22" s="13"/>
      <c r="AI22" s="13">
        <v>1</v>
      </c>
      <c r="AJ22" s="13"/>
      <c r="AK22" s="13"/>
      <c r="AL22" s="13"/>
      <c r="AM22" s="13"/>
      <c r="AN22" s="13"/>
      <c r="AO22" s="13"/>
      <c r="AP22" s="13"/>
    </row>
    <row r="23" spans="1:42" s="1" customFormat="1" ht="28.5" customHeight="1">
      <c r="A23" s="12" t="s">
        <v>46</v>
      </c>
      <c r="B23" s="13">
        <f t="shared" si="6"/>
        <v>1</v>
      </c>
      <c r="C23" s="13">
        <f t="shared" si="7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f t="shared" si="8"/>
        <v>1</v>
      </c>
      <c r="T23" s="13"/>
      <c r="U23" s="13"/>
      <c r="V23" s="13"/>
      <c r="W23" s="13"/>
      <c r="X23" s="13"/>
      <c r="Y23" s="13">
        <v>1</v>
      </c>
      <c r="Z23" s="13"/>
      <c r="AA23" s="13"/>
      <c r="AB23" s="13"/>
      <c r="AC23" s="13"/>
      <c r="AD23" s="13"/>
      <c r="AE23" s="13"/>
      <c r="AF23" s="13"/>
      <c r="AG23" s="12">
        <f t="shared" si="9"/>
        <v>0</v>
      </c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1" customFormat="1" ht="28.5" customHeight="1">
      <c r="A24" s="12" t="s">
        <v>47</v>
      </c>
      <c r="B24" s="13">
        <f t="shared" si="6"/>
        <v>3</v>
      </c>
      <c r="C24" s="13">
        <f t="shared" si="7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f t="shared" si="8"/>
        <v>2</v>
      </c>
      <c r="T24" s="13"/>
      <c r="U24" s="13"/>
      <c r="V24" s="13">
        <v>1</v>
      </c>
      <c r="W24" s="13">
        <v>1</v>
      </c>
      <c r="X24" s="13"/>
      <c r="Y24" s="13"/>
      <c r="Z24" s="13"/>
      <c r="AA24" s="13"/>
      <c r="AB24" s="13"/>
      <c r="AC24" s="13"/>
      <c r="AD24" s="13"/>
      <c r="AE24" s="13"/>
      <c r="AF24" s="13"/>
      <c r="AG24" s="12">
        <f t="shared" si="9"/>
        <v>1</v>
      </c>
      <c r="AH24" s="13">
        <v>1</v>
      </c>
      <c r="AI24" s="13"/>
      <c r="AJ24" s="13"/>
      <c r="AK24" s="13"/>
      <c r="AL24" s="13"/>
      <c r="AM24" s="13"/>
      <c r="AN24" s="13"/>
      <c r="AO24" s="13"/>
      <c r="AP24" s="13"/>
    </row>
    <row r="25" spans="1:42" s="1" customFormat="1" ht="28.5" customHeight="1">
      <c r="A25" s="12" t="s">
        <v>48</v>
      </c>
      <c r="B25" s="13">
        <f t="shared" si="6"/>
        <v>5</v>
      </c>
      <c r="C25" s="13">
        <f t="shared" si="7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 t="shared" si="8"/>
        <v>3</v>
      </c>
      <c r="T25" s="13"/>
      <c r="U25" s="13"/>
      <c r="V25" s="13">
        <v>1</v>
      </c>
      <c r="W25" s="13">
        <v>1</v>
      </c>
      <c r="X25" s="13"/>
      <c r="Y25" s="13"/>
      <c r="Z25" s="13"/>
      <c r="AA25" s="13"/>
      <c r="AB25" s="13"/>
      <c r="AC25" s="13"/>
      <c r="AD25" s="13"/>
      <c r="AE25" s="13"/>
      <c r="AF25" s="13">
        <v>1</v>
      </c>
      <c r="AG25" s="12">
        <f t="shared" si="9"/>
        <v>1</v>
      </c>
      <c r="AH25" s="13"/>
      <c r="AI25" s="13"/>
      <c r="AJ25" s="13"/>
      <c r="AK25" s="13"/>
      <c r="AL25" s="13"/>
      <c r="AM25" s="13">
        <v>1</v>
      </c>
      <c r="AN25" s="13"/>
      <c r="AO25" s="13">
        <v>1</v>
      </c>
      <c r="AP25" s="13"/>
    </row>
    <row r="26" spans="1:42" s="1" customFormat="1" ht="28.5" customHeight="1">
      <c r="A26" s="12" t="s">
        <v>49</v>
      </c>
      <c r="B26" s="13">
        <f t="shared" si="6"/>
        <v>1</v>
      </c>
      <c r="C26" s="13">
        <f t="shared" si="7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si="8"/>
        <v>1</v>
      </c>
      <c r="T26" s="13"/>
      <c r="U26" s="13"/>
      <c r="V26" s="13"/>
      <c r="W26" s="13"/>
      <c r="X26" s="13"/>
      <c r="Y26" s="13"/>
      <c r="Z26" s="13"/>
      <c r="AA26" s="13">
        <v>1</v>
      </c>
      <c r="AB26" s="13"/>
      <c r="AC26" s="13"/>
      <c r="AD26" s="13"/>
      <c r="AE26" s="13"/>
      <c r="AF26" s="13"/>
      <c r="AG26" s="12">
        <f t="shared" si="9"/>
        <v>0</v>
      </c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1" customFormat="1" ht="28.5" customHeight="1">
      <c r="A27" s="12" t="s">
        <v>50</v>
      </c>
      <c r="B27" s="13">
        <f t="shared" si="6"/>
        <v>4</v>
      </c>
      <c r="C27" s="13">
        <f t="shared" si="7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8"/>
        <v>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>
        <f t="shared" si="9"/>
        <v>3</v>
      </c>
      <c r="AH27" s="13">
        <v>1</v>
      </c>
      <c r="AI27" s="13">
        <v>2</v>
      </c>
      <c r="AJ27" s="13"/>
      <c r="AK27" s="13"/>
      <c r="AL27" s="13"/>
      <c r="AM27" s="13"/>
      <c r="AN27" s="13"/>
      <c r="AO27" s="13">
        <v>1</v>
      </c>
      <c r="AP27" s="13"/>
    </row>
    <row r="28" spans="1:42" s="1" customFormat="1" ht="28.5" customHeight="1">
      <c r="A28" s="12" t="s">
        <v>51</v>
      </c>
      <c r="B28" s="13">
        <f t="shared" si="6"/>
        <v>4</v>
      </c>
      <c r="C28" s="13">
        <f t="shared" si="7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 t="shared" si="8"/>
        <v>2</v>
      </c>
      <c r="T28" s="13"/>
      <c r="U28" s="13"/>
      <c r="V28" s="13"/>
      <c r="W28" s="13"/>
      <c r="X28" s="13">
        <v>1</v>
      </c>
      <c r="Y28" s="13"/>
      <c r="Z28" s="13"/>
      <c r="AA28" s="13">
        <v>1</v>
      </c>
      <c r="AB28" s="13"/>
      <c r="AC28" s="13"/>
      <c r="AD28" s="13"/>
      <c r="AE28" s="13"/>
      <c r="AF28" s="13"/>
      <c r="AG28" s="12">
        <f t="shared" si="9"/>
        <v>2</v>
      </c>
      <c r="AH28" s="13">
        <v>1</v>
      </c>
      <c r="AI28" s="13">
        <v>1</v>
      </c>
      <c r="AJ28" s="13"/>
      <c r="AK28" s="13"/>
      <c r="AL28" s="13"/>
      <c r="AM28" s="13"/>
      <c r="AN28" s="13"/>
      <c r="AO28" s="13"/>
      <c r="AP28" s="13"/>
    </row>
    <row r="29" spans="1:42" s="1" customFormat="1" ht="28.5" customHeight="1">
      <c r="A29" s="12" t="s">
        <v>52</v>
      </c>
      <c r="B29" s="13">
        <f t="shared" si="6"/>
        <v>4</v>
      </c>
      <c r="C29" s="13">
        <f t="shared" si="7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si="8"/>
        <v>2</v>
      </c>
      <c r="T29" s="13"/>
      <c r="U29" s="13"/>
      <c r="V29" s="13"/>
      <c r="W29" s="13">
        <v>1</v>
      </c>
      <c r="X29" s="13"/>
      <c r="Y29" s="13"/>
      <c r="Z29" s="13"/>
      <c r="AA29" s="13"/>
      <c r="AB29" s="13">
        <v>1</v>
      </c>
      <c r="AC29" s="13"/>
      <c r="AD29" s="13"/>
      <c r="AE29" s="13"/>
      <c r="AF29" s="13"/>
      <c r="AG29" s="12">
        <f t="shared" si="9"/>
        <v>1</v>
      </c>
      <c r="AH29" s="13">
        <v>1</v>
      </c>
      <c r="AI29" s="13"/>
      <c r="AJ29" s="13"/>
      <c r="AK29" s="13"/>
      <c r="AL29" s="13"/>
      <c r="AM29" s="13"/>
      <c r="AN29" s="13"/>
      <c r="AO29" s="13">
        <v>1</v>
      </c>
      <c r="AP29" s="13"/>
    </row>
    <row r="30" spans="1:42" s="1" customFormat="1" ht="28.5" customHeight="1">
      <c r="A30" s="12" t="s">
        <v>53</v>
      </c>
      <c r="B30" s="13">
        <f t="shared" si="6"/>
        <v>2</v>
      </c>
      <c r="C30" s="13">
        <f t="shared" si="7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f t="shared" si="8"/>
        <v>1</v>
      </c>
      <c r="T30" s="13"/>
      <c r="U30" s="13"/>
      <c r="V30" s="13">
        <v>1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>
        <f t="shared" si="9"/>
        <v>1</v>
      </c>
      <c r="AH30" s="13">
        <v>1</v>
      </c>
      <c r="AI30" s="13"/>
      <c r="AJ30" s="13"/>
      <c r="AK30" s="13"/>
      <c r="AL30" s="13"/>
      <c r="AM30" s="13"/>
      <c r="AN30" s="13"/>
      <c r="AO30" s="13"/>
      <c r="AP30" s="13"/>
    </row>
    <row r="31" spans="1:42" s="1" customFormat="1" ht="28.5" customHeight="1">
      <c r="A31" s="12" t="s">
        <v>54</v>
      </c>
      <c r="B31" s="13">
        <f t="shared" si="6"/>
        <v>7</v>
      </c>
      <c r="C31" s="13">
        <f t="shared" si="7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8"/>
        <v>3</v>
      </c>
      <c r="T31" s="12"/>
      <c r="U31" s="12">
        <v>1</v>
      </c>
      <c r="V31" s="12">
        <v>1</v>
      </c>
      <c r="W31" s="12"/>
      <c r="X31" s="12"/>
      <c r="Y31" s="12"/>
      <c r="Z31" s="12"/>
      <c r="AA31" s="12">
        <v>1</v>
      </c>
      <c r="AB31" s="12"/>
      <c r="AC31" s="12"/>
      <c r="AD31" s="12"/>
      <c r="AE31" s="12"/>
      <c r="AF31" s="12"/>
      <c r="AG31" s="12">
        <f t="shared" si="9"/>
        <v>4</v>
      </c>
      <c r="AH31" s="12">
        <v>1</v>
      </c>
      <c r="AI31" s="12">
        <v>1</v>
      </c>
      <c r="AJ31" s="12">
        <v>1</v>
      </c>
      <c r="AK31" s="12"/>
      <c r="AL31" s="12"/>
      <c r="AM31" s="12"/>
      <c r="AN31" s="12">
        <v>1</v>
      </c>
      <c r="AO31" s="12"/>
      <c r="AP31" s="12"/>
    </row>
    <row r="32" spans="1:42" s="1" customFormat="1" ht="28.5" customHeight="1">
      <c r="A32" s="12" t="s">
        <v>55</v>
      </c>
      <c r="B32" s="13">
        <f t="shared" si="6"/>
        <v>5</v>
      </c>
      <c r="C32" s="13">
        <f t="shared" si="7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8"/>
        <v>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>
        <f t="shared" si="9"/>
        <v>3</v>
      </c>
      <c r="AH32" s="13">
        <v>2</v>
      </c>
      <c r="AI32" s="13">
        <v>1</v>
      </c>
      <c r="AJ32" s="13"/>
      <c r="AK32" s="13"/>
      <c r="AL32" s="13"/>
      <c r="AM32" s="13"/>
      <c r="AN32" s="13"/>
      <c r="AO32" s="13">
        <v>2</v>
      </c>
      <c r="AP32" s="13"/>
    </row>
    <row r="33" spans="1:42" s="1" customFormat="1" ht="28.5" customHeight="1">
      <c r="A33" s="12" t="s">
        <v>56</v>
      </c>
      <c r="B33" s="13">
        <f t="shared" si="6"/>
        <v>1</v>
      </c>
      <c r="C33" s="13">
        <f t="shared" si="7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8"/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>
        <v>1</v>
      </c>
      <c r="AF33" s="13"/>
      <c r="AG33" s="12">
        <f t="shared" si="9"/>
        <v>0</v>
      </c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1" customFormat="1" ht="28.5" customHeight="1">
      <c r="A34" s="12" t="s">
        <v>57</v>
      </c>
      <c r="B34" s="13">
        <f t="shared" si="6"/>
        <v>3</v>
      </c>
      <c r="C34" s="13">
        <f t="shared" si="7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8"/>
        <v>2</v>
      </c>
      <c r="T34" s="13"/>
      <c r="U34" s="13">
        <v>1</v>
      </c>
      <c r="V34" s="13">
        <v>1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>
        <f t="shared" si="9"/>
        <v>1</v>
      </c>
      <c r="AH34" s="13">
        <v>1</v>
      </c>
      <c r="AI34" s="13"/>
      <c r="AJ34" s="13"/>
      <c r="AK34" s="13"/>
      <c r="AL34" s="13"/>
      <c r="AM34" s="13"/>
      <c r="AN34" s="13"/>
      <c r="AO34" s="13"/>
      <c r="AP34" s="13"/>
    </row>
    <row r="35" spans="1:42" s="1" customFormat="1" ht="28.5" customHeight="1">
      <c r="A35" s="12" t="s">
        <v>58</v>
      </c>
      <c r="B35" s="13">
        <f t="shared" si="6"/>
        <v>2</v>
      </c>
      <c r="C35" s="13">
        <f t="shared" si="7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8"/>
        <v>2</v>
      </c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2">
        <f t="shared" si="9"/>
        <v>0</v>
      </c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s="1" customFormat="1" ht="28.5" customHeight="1">
      <c r="A36" s="12" t="s">
        <v>59</v>
      </c>
      <c r="B36" s="13">
        <f t="shared" si="6"/>
        <v>2</v>
      </c>
      <c r="C36" s="13">
        <f t="shared" si="7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f t="shared" si="8"/>
        <v>1</v>
      </c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2">
        <f t="shared" si="9"/>
        <v>0</v>
      </c>
      <c r="AH36" s="13"/>
      <c r="AI36" s="13"/>
      <c r="AJ36" s="13"/>
      <c r="AK36" s="13"/>
      <c r="AL36" s="13"/>
      <c r="AM36" s="13"/>
      <c r="AN36" s="13"/>
      <c r="AO36" s="13">
        <v>1</v>
      </c>
      <c r="AP36" s="13"/>
    </row>
    <row r="37" spans="1:42" s="1" customFormat="1" ht="28.5" customHeight="1">
      <c r="A37" s="12" t="s">
        <v>60</v>
      </c>
      <c r="B37" s="13">
        <f t="shared" si="6"/>
        <v>5</v>
      </c>
      <c r="C37" s="13">
        <f t="shared" si="7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si="8"/>
        <v>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>
        <f t="shared" si="9"/>
        <v>4</v>
      </c>
      <c r="AH37" s="13">
        <v>1</v>
      </c>
      <c r="AI37" s="13">
        <v>1</v>
      </c>
      <c r="AJ37" s="13"/>
      <c r="AK37" s="13"/>
      <c r="AL37" s="13">
        <v>1</v>
      </c>
      <c r="AM37" s="13">
        <v>1</v>
      </c>
      <c r="AN37" s="13"/>
      <c r="AO37" s="13">
        <v>1</v>
      </c>
      <c r="AP37" s="13"/>
    </row>
    <row r="38" spans="1:42" s="1" customFormat="1" ht="28.5" customHeight="1">
      <c r="A38" s="12" t="s">
        <v>61</v>
      </c>
      <c r="B38" s="13">
        <f t="shared" si="6"/>
        <v>2</v>
      </c>
      <c r="C38" s="13">
        <f t="shared" si="7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f t="shared" si="8"/>
        <v>1</v>
      </c>
      <c r="T38" s="13"/>
      <c r="U38" s="13"/>
      <c r="V38" s="13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>
        <f t="shared" si="9"/>
        <v>0</v>
      </c>
      <c r="AH38" s="13"/>
      <c r="AI38" s="13"/>
      <c r="AJ38" s="13"/>
      <c r="AK38" s="13"/>
      <c r="AL38" s="13"/>
      <c r="AM38" s="13"/>
      <c r="AN38" s="13"/>
      <c r="AO38" s="13">
        <v>1</v>
      </c>
      <c r="AP38" s="13"/>
    </row>
    <row r="39" spans="1:42" s="1" customFormat="1" ht="28.5" customHeight="1">
      <c r="A39" s="12" t="s">
        <v>62</v>
      </c>
      <c r="B39" s="13">
        <v>1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/>
      <c r="U39" s="13"/>
      <c r="V39" s="13">
        <v>1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>
        <v>0</v>
      </c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s="1" customFormat="1" ht="28.5" customHeight="1">
      <c r="A40" s="12" t="s">
        <v>63</v>
      </c>
      <c r="B40" s="13">
        <f t="shared" si="6"/>
        <v>2</v>
      </c>
      <c r="C40" s="13">
        <f t="shared" si="7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f t="shared" si="8"/>
        <v>1</v>
      </c>
      <c r="T40" s="13"/>
      <c r="U40" s="13">
        <v>1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>
        <f t="shared" si="9"/>
        <v>1</v>
      </c>
      <c r="AH40" s="13"/>
      <c r="AI40" s="13">
        <v>1</v>
      </c>
      <c r="AJ40" s="13"/>
      <c r="AK40" s="13"/>
      <c r="AL40" s="13"/>
      <c r="AM40" s="13"/>
      <c r="AN40" s="13"/>
      <c r="AO40" s="13"/>
      <c r="AP40" s="13"/>
    </row>
    <row r="41" spans="1:42" s="1" customFormat="1" ht="28.5" customHeight="1">
      <c r="A41" s="12" t="s">
        <v>64</v>
      </c>
      <c r="B41" s="13">
        <f t="shared" si="6"/>
        <v>1</v>
      </c>
      <c r="C41" s="13">
        <f t="shared" si="7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f t="shared" si="8"/>
        <v>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>
        <f t="shared" si="9"/>
        <v>1</v>
      </c>
      <c r="AH41" s="13">
        <v>1</v>
      </c>
      <c r="AI41" s="13"/>
      <c r="AJ41" s="13"/>
      <c r="AK41" s="13"/>
      <c r="AL41" s="13"/>
      <c r="AM41" s="13"/>
      <c r="AN41" s="13"/>
      <c r="AO41" s="13"/>
      <c r="AP41" s="13"/>
    </row>
    <row r="42" spans="1:42" s="1" customFormat="1" ht="28.5" customHeight="1">
      <c r="A42" s="12" t="s">
        <v>65</v>
      </c>
      <c r="B42" s="13">
        <v>2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>
        <v>1</v>
      </c>
      <c r="AH42" s="13"/>
      <c r="AI42" s="13">
        <v>1</v>
      </c>
      <c r="AJ42" s="13"/>
      <c r="AK42" s="13"/>
      <c r="AL42" s="13"/>
      <c r="AM42" s="13"/>
      <c r="AN42" s="13"/>
      <c r="AO42" s="13">
        <v>1</v>
      </c>
      <c r="AP42" s="13"/>
    </row>
    <row r="43" spans="1:42" s="1" customFormat="1" ht="28.5" customHeight="1">
      <c r="A43" s="12" t="s">
        <v>66</v>
      </c>
      <c r="B43" s="13">
        <f t="shared" si="6"/>
        <v>3</v>
      </c>
      <c r="C43" s="13">
        <f t="shared" si="7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f t="shared" si="8"/>
        <v>2</v>
      </c>
      <c r="T43" s="13"/>
      <c r="U43" s="13">
        <v>1</v>
      </c>
      <c r="V43" s="13">
        <v>1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>
        <f t="shared" si="9"/>
        <v>1</v>
      </c>
      <c r="AH43" s="13">
        <v>1</v>
      </c>
      <c r="AI43" s="13"/>
      <c r="AJ43" s="13"/>
      <c r="AK43" s="13"/>
      <c r="AL43" s="13"/>
      <c r="AM43" s="13"/>
      <c r="AN43" s="13"/>
      <c r="AO43" s="13"/>
      <c r="AP43" s="13"/>
    </row>
    <row r="44" spans="1:42" s="1" customFormat="1" ht="28.5" customHeight="1">
      <c r="A44" s="12" t="s">
        <v>67</v>
      </c>
      <c r="B44" s="13">
        <f t="shared" si="6"/>
        <v>1</v>
      </c>
      <c r="C44" s="13">
        <f t="shared" si="7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8"/>
        <v>1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2">
        <f t="shared" si="9"/>
        <v>0</v>
      </c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s="1" customFormat="1" ht="28.5" customHeight="1">
      <c r="A45" s="12" t="s">
        <v>68</v>
      </c>
      <c r="B45" s="13">
        <f t="shared" si="6"/>
        <v>4</v>
      </c>
      <c r="C45" s="13">
        <f t="shared" si="7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 t="shared" si="8"/>
        <v>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>
        <f t="shared" si="9"/>
        <v>4</v>
      </c>
      <c r="AH45" s="13"/>
      <c r="AI45" s="13"/>
      <c r="AJ45" s="13">
        <v>2</v>
      </c>
      <c r="AK45" s="13">
        <v>1</v>
      </c>
      <c r="AL45" s="13">
        <v>1</v>
      </c>
      <c r="AM45" s="13"/>
      <c r="AN45" s="13"/>
      <c r="AO45" s="13"/>
      <c r="AP45" s="13"/>
    </row>
    <row r="46" spans="1:42" s="1" customFormat="1" ht="28.5" customHeight="1">
      <c r="A46" s="12" t="s">
        <v>69</v>
      </c>
      <c r="B46" s="13">
        <f t="shared" si="6"/>
        <v>1</v>
      </c>
      <c r="C46" s="13">
        <f t="shared" si="7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 t="shared" si="8"/>
        <v>1</v>
      </c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>
        <f t="shared" si="9"/>
        <v>0</v>
      </c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1" customFormat="1" ht="28.5" customHeight="1">
      <c r="A47" s="12" t="s">
        <v>70</v>
      </c>
      <c r="B47" s="13">
        <f t="shared" si="6"/>
        <v>1</v>
      </c>
      <c r="C47" s="13">
        <f t="shared" si="7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f t="shared" si="8"/>
        <v>1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>
        <v>1</v>
      </c>
      <c r="AE47" s="13"/>
      <c r="AF47" s="13"/>
      <c r="AG47" s="12">
        <f t="shared" si="9"/>
        <v>0</v>
      </c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1" customFormat="1" ht="28.5" customHeight="1">
      <c r="A48" s="12" t="s">
        <v>71</v>
      </c>
      <c r="B48" s="13">
        <f t="shared" si="6"/>
        <v>1</v>
      </c>
      <c r="C48" s="13">
        <f t="shared" si="7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si="8"/>
        <v>1</v>
      </c>
      <c r="T48" s="13"/>
      <c r="U48" s="13"/>
      <c r="V48" s="13"/>
      <c r="W48" s="13"/>
      <c r="X48" s="13"/>
      <c r="Y48" s="13"/>
      <c r="Z48" s="13"/>
      <c r="AA48" s="13"/>
      <c r="AB48" s="13">
        <v>1</v>
      </c>
      <c r="AC48" s="13"/>
      <c r="AD48" s="13"/>
      <c r="AE48" s="13"/>
      <c r="AF48" s="13"/>
      <c r="AG48" s="12">
        <f t="shared" si="9"/>
        <v>0</v>
      </c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s="1" customFormat="1" ht="28.5" customHeight="1">
      <c r="A49" s="12" t="s">
        <v>72</v>
      </c>
      <c r="B49" s="13">
        <f t="shared" si="6"/>
        <v>4</v>
      </c>
      <c r="C49" s="13">
        <f aca="true" t="shared" si="10" ref="C49:C78">SUM(D49:R49)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f aca="true" t="shared" si="11" ref="S49:S78">SUM(T49:AF49)</f>
        <v>3</v>
      </c>
      <c r="T49" s="13"/>
      <c r="U49" s="13"/>
      <c r="V49" s="13"/>
      <c r="W49" s="13"/>
      <c r="X49" s="13">
        <v>1</v>
      </c>
      <c r="Y49" s="13">
        <v>1</v>
      </c>
      <c r="Z49" s="13"/>
      <c r="AA49" s="13"/>
      <c r="AB49" s="13"/>
      <c r="AC49" s="13"/>
      <c r="AD49" s="13">
        <v>1</v>
      </c>
      <c r="AE49" s="13"/>
      <c r="AF49" s="13"/>
      <c r="AG49" s="12">
        <f aca="true" t="shared" si="12" ref="AG49:AG60">SUM(AH49:AN49)</f>
        <v>1</v>
      </c>
      <c r="AH49" s="13"/>
      <c r="AI49" s="13"/>
      <c r="AJ49" s="13">
        <v>1</v>
      </c>
      <c r="AK49" s="13"/>
      <c r="AL49" s="13"/>
      <c r="AM49" s="13"/>
      <c r="AN49" s="13"/>
      <c r="AO49" s="13"/>
      <c r="AP49" s="13"/>
    </row>
    <row r="50" spans="1:42" s="1" customFormat="1" ht="28.5" customHeight="1">
      <c r="A50" s="12" t="s">
        <v>73</v>
      </c>
      <c r="B50" s="13">
        <f t="shared" si="6"/>
        <v>5</v>
      </c>
      <c r="C50" s="13">
        <f t="shared" si="10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f t="shared" si="11"/>
        <v>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>
        <f t="shared" si="12"/>
        <v>5</v>
      </c>
      <c r="AH50" s="13">
        <v>1</v>
      </c>
      <c r="AI50" s="13"/>
      <c r="AJ50" s="13">
        <v>1</v>
      </c>
      <c r="AK50" s="13">
        <v>1</v>
      </c>
      <c r="AL50" s="13">
        <v>1</v>
      </c>
      <c r="AM50" s="13">
        <v>1</v>
      </c>
      <c r="AN50" s="13"/>
      <c r="AO50" s="13"/>
      <c r="AP50" s="13"/>
    </row>
    <row r="51" spans="1:42" s="1" customFormat="1" ht="28.5" customHeight="1">
      <c r="A51" s="12" t="s">
        <v>74</v>
      </c>
      <c r="B51" s="13">
        <f t="shared" si="6"/>
        <v>1</v>
      </c>
      <c r="C51" s="13">
        <f t="shared" si="10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f t="shared" si="11"/>
        <v>1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>
        <f t="shared" si="12"/>
        <v>0</v>
      </c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s="1" customFormat="1" ht="28.5" customHeight="1">
      <c r="A52" s="12" t="s">
        <v>75</v>
      </c>
      <c r="B52" s="13">
        <f t="shared" si="6"/>
        <v>2</v>
      </c>
      <c r="C52" s="13">
        <f t="shared" si="10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 t="shared" si="11"/>
        <v>0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>
        <f t="shared" si="12"/>
        <v>1</v>
      </c>
      <c r="AH52" s="13">
        <v>1</v>
      </c>
      <c r="AI52" s="13"/>
      <c r="AJ52" s="13"/>
      <c r="AK52" s="13"/>
      <c r="AL52" s="13"/>
      <c r="AM52" s="13"/>
      <c r="AN52" s="13"/>
      <c r="AO52" s="13">
        <v>1</v>
      </c>
      <c r="AP52" s="13"/>
    </row>
    <row r="53" spans="1:42" s="1" customFormat="1" ht="28.5" customHeight="1">
      <c r="A53" s="12" t="s">
        <v>76</v>
      </c>
      <c r="B53" s="13">
        <f t="shared" si="6"/>
        <v>1</v>
      </c>
      <c r="C53" s="13">
        <f t="shared" si="10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f t="shared" si="11"/>
        <v>1</v>
      </c>
      <c r="T53" s="13"/>
      <c r="U53" s="13"/>
      <c r="V53" s="13"/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2">
        <f t="shared" si="12"/>
        <v>0</v>
      </c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s="1" customFormat="1" ht="28.5" customHeight="1">
      <c r="A54" s="12" t="s">
        <v>77</v>
      </c>
      <c r="B54" s="13">
        <f t="shared" si="6"/>
        <v>3</v>
      </c>
      <c r="C54" s="13">
        <f t="shared" si="10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f t="shared" si="11"/>
        <v>3</v>
      </c>
      <c r="T54" s="13">
        <v>1</v>
      </c>
      <c r="U54" s="13">
        <v>1</v>
      </c>
      <c r="V54" s="13"/>
      <c r="W54" s="13"/>
      <c r="X54" s="13"/>
      <c r="Y54" s="13"/>
      <c r="Z54" s="13"/>
      <c r="AA54" s="13"/>
      <c r="AB54" s="13"/>
      <c r="AC54" s="13"/>
      <c r="AD54" s="13"/>
      <c r="AE54" s="13">
        <v>1</v>
      </c>
      <c r="AF54" s="13"/>
      <c r="AG54" s="12">
        <f t="shared" si="12"/>
        <v>0</v>
      </c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s="1" customFormat="1" ht="28.5" customHeight="1">
      <c r="A55" s="12" t="s">
        <v>78</v>
      </c>
      <c r="B55" s="13">
        <f t="shared" si="6"/>
        <v>1</v>
      </c>
      <c r="C55" s="13">
        <f t="shared" si="10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f t="shared" si="11"/>
        <v>1</v>
      </c>
      <c r="T55" s="13"/>
      <c r="U55" s="13"/>
      <c r="V55" s="13"/>
      <c r="W55" s="13"/>
      <c r="X55" s="13"/>
      <c r="Y55" s="13"/>
      <c r="Z55" s="13">
        <v>1</v>
      </c>
      <c r="AA55" s="13"/>
      <c r="AB55" s="13"/>
      <c r="AC55" s="13"/>
      <c r="AD55" s="13"/>
      <c r="AE55" s="13"/>
      <c r="AF55" s="13"/>
      <c r="AG55" s="12">
        <f t="shared" si="12"/>
        <v>0</v>
      </c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s="1" customFormat="1" ht="28.5" customHeight="1">
      <c r="A56" s="12" t="s">
        <v>79</v>
      </c>
      <c r="B56" s="13">
        <f t="shared" si="6"/>
        <v>1</v>
      </c>
      <c r="C56" s="13">
        <f t="shared" si="10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>
        <f t="shared" si="11"/>
        <v>1</v>
      </c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2">
        <f t="shared" si="12"/>
        <v>0</v>
      </c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s="1" customFormat="1" ht="28.5" customHeight="1">
      <c r="A57" s="12" t="s">
        <v>80</v>
      </c>
      <c r="B57" s="13">
        <f t="shared" si="6"/>
        <v>2</v>
      </c>
      <c r="C57" s="13">
        <f t="shared" si="10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f t="shared" si="11"/>
        <v>2</v>
      </c>
      <c r="T57" s="13"/>
      <c r="U57" s="13">
        <v>1</v>
      </c>
      <c r="V57" s="13"/>
      <c r="W57" s="13"/>
      <c r="X57" s="13"/>
      <c r="Y57" s="13"/>
      <c r="Z57" s="13">
        <v>1</v>
      </c>
      <c r="AA57" s="13"/>
      <c r="AB57" s="13"/>
      <c r="AC57" s="13"/>
      <c r="AD57" s="13"/>
      <c r="AE57" s="13"/>
      <c r="AF57" s="13"/>
      <c r="AG57" s="12">
        <f t="shared" si="12"/>
        <v>0</v>
      </c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s="1" customFormat="1" ht="28.5" customHeight="1">
      <c r="A58" s="12" t="s">
        <v>81</v>
      </c>
      <c r="B58" s="13">
        <f t="shared" si="6"/>
        <v>2</v>
      </c>
      <c r="C58" s="13">
        <f t="shared" si="10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f t="shared" si="11"/>
        <v>0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>
        <f t="shared" si="12"/>
        <v>2</v>
      </c>
      <c r="AH58" s="13">
        <v>1</v>
      </c>
      <c r="AI58" s="13">
        <v>1</v>
      </c>
      <c r="AJ58" s="13"/>
      <c r="AK58" s="13"/>
      <c r="AL58" s="13"/>
      <c r="AM58" s="13"/>
      <c r="AN58" s="13"/>
      <c r="AO58" s="13"/>
      <c r="AP58" s="13"/>
    </row>
    <row r="59" spans="1:44" s="2" customFormat="1" ht="28.5" customHeight="1">
      <c r="A59" s="15" t="s">
        <v>82</v>
      </c>
      <c r="B59" s="13">
        <f t="shared" si="6"/>
        <v>4</v>
      </c>
      <c r="C59" s="13">
        <f t="shared" si="10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3">
        <f t="shared" si="11"/>
        <v>3</v>
      </c>
      <c r="T59" s="16"/>
      <c r="U59" s="16">
        <v>1</v>
      </c>
      <c r="V59" s="16">
        <v>1</v>
      </c>
      <c r="W59" s="16"/>
      <c r="X59" s="16">
        <v>1</v>
      </c>
      <c r="Y59" s="16"/>
      <c r="Z59" s="16"/>
      <c r="AA59" s="16"/>
      <c r="AB59" s="16"/>
      <c r="AC59" s="16"/>
      <c r="AD59" s="16"/>
      <c r="AE59" s="16"/>
      <c r="AF59" s="16"/>
      <c r="AG59" s="12">
        <f t="shared" si="12"/>
        <v>0</v>
      </c>
      <c r="AH59" s="16"/>
      <c r="AI59" s="16"/>
      <c r="AJ59" s="16"/>
      <c r="AK59" s="16"/>
      <c r="AL59" s="16"/>
      <c r="AM59" s="16"/>
      <c r="AN59" s="16"/>
      <c r="AO59" s="16">
        <v>1</v>
      </c>
      <c r="AP59" s="16"/>
      <c r="AR59" s="1"/>
    </row>
    <row r="60" spans="1:42" s="1" customFormat="1" ht="28.5" customHeight="1">
      <c r="A60" s="12" t="s">
        <v>83</v>
      </c>
      <c r="B60" s="13">
        <f t="shared" si="6"/>
        <v>2</v>
      </c>
      <c r="C60" s="13">
        <f t="shared" si="10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f t="shared" si="11"/>
        <v>2</v>
      </c>
      <c r="T60" s="13"/>
      <c r="U60" s="13">
        <v>1</v>
      </c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2">
        <f t="shared" si="12"/>
        <v>0</v>
      </c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s="1" customFormat="1" ht="28.5" customHeight="1">
      <c r="A61" s="12" t="s">
        <v>84</v>
      </c>
      <c r="B61" s="13">
        <f t="shared" si="6"/>
        <v>3</v>
      </c>
      <c r="C61" s="13">
        <f t="shared" si="10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f t="shared" si="11"/>
        <v>2</v>
      </c>
      <c r="T61" s="13"/>
      <c r="U61" s="13"/>
      <c r="V61" s="13"/>
      <c r="W61" s="13">
        <v>1</v>
      </c>
      <c r="X61" s="13"/>
      <c r="Y61" s="13">
        <v>1</v>
      </c>
      <c r="Z61" s="13"/>
      <c r="AA61" s="13"/>
      <c r="AB61" s="13"/>
      <c r="AC61" s="13"/>
      <c r="AD61" s="13"/>
      <c r="AE61" s="13"/>
      <c r="AF61" s="13"/>
      <c r="AG61" s="12">
        <v>1</v>
      </c>
      <c r="AH61" s="13"/>
      <c r="AI61" s="13">
        <v>1</v>
      </c>
      <c r="AJ61" s="13"/>
      <c r="AK61" s="13"/>
      <c r="AL61" s="13"/>
      <c r="AM61" s="13"/>
      <c r="AN61" s="13"/>
      <c r="AO61" s="13"/>
      <c r="AP61" s="13"/>
    </row>
    <row r="62" spans="1:42" s="1" customFormat="1" ht="28.5" customHeight="1">
      <c r="A62" s="12" t="s">
        <v>85</v>
      </c>
      <c r="B62" s="13">
        <f t="shared" si="6"/>
        <v>2</v>
      </c>
      <c r="C62" s="13">
        <f t="shared" si="10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f t="shared" si="11"/>
        <v>2</v>
      </c>
      <c r="T62" s="13"/>
      <c r="U62" s="13"/>
      <c r="V62" s="13">
        <v>1</v>
      </c>
      <c r="W62" s="13"/>
      <c r="X62" s="13"/>
      <c r="Y62" s="13"/>
      <c r="Z62" s="13"/>
      <c r="AA62" s="13"/>
      <c r="AB62" s="13">
        <v>1</v>
      </c>
      <c r="AC62" s="13"/>
      <c r="AD62" s="13"/>
      <c r="AE62" s="13"/>
      <c r="AF62" s="13"/>
      <c r="AG62" s="12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s="1" customFormat="1" ht="28.5" customHeight="1">
      <c r="A63" s="12" t="s">
        <v>86</v>
      </c>
      <c r="B63" s="13">
        <f t="shared" si="6"/>
        <v>4</v>
      </c>
      <c r="C63" s="13">
        <f t="shared" si="10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si="11"/>
        <v>2</v>
      </c>
      <c r="T63" s="13"/>
      <c r="U63" s="13"/>
      <c r="V63" s="13">
        <v>1</v>
      </c>
      <c r="W63" s="13"/>
      <c r="X63" s="13"/>
      <c r="Y63" s="13"/>
      <c r="Z63" s="13"/>
      <c r="AA63" s="13">
        <v>1</v>
      </c>
      <c r="AB63" s="13"/>
      <c r="AC63" s="13"/>
      <c r="AD63" s="13"/>
      <c r="AE63" s="13"/>
      <c r="AF63" s="13"/>
      <c r="AG63" s="12">
        <f aca="true" t="shared" si="13" ref="AG63:AG88">SUM(AH63:AN63)</f>
        <v>1</v>
      </c>
      <c r="AH63" s="13">
        <v>1</v>
      </c>
      <c r="AI63" s="13"/>
      <c r="AJ63" s="13"/>
      <c r="AK63" s="13"/>
      <c r="AL63" s="13"/>
      <c r="AM63" s="13"/>
      <c r="AN63" s="13"/>
      <c r="AO63" s="13">
        <v>1</v>
      </c>
      <c r="AP63" s="13"/>
    </row>
    <row r="64" spans="1:42" s="1" customFormat="1" ht="28.5" customHeight="1">
      <c r="A64" s="12" t="s">
        <v>87</v>
      </c>
      <c r="B64" s="13">
        <f t="shared" si="6"/>
        <v>5</v>
      </c>
      <c r="C64" s="13">
        <f t="shared" si="10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f t="shared" si="11"/>
        <v>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>
        <f t="shared" si="13"/>
        <v>4</v>
      </c>
      <c r="AH64" s="13">
        <v>1</v>
      </c>
      <c r="AI64" s="13">
        <v>1</v>
      </c>
      <c r="AJ64" s="13"/>
      <c r="AK64" s="13"/>
      <c r="AL64" s="13"/>
      <c r="AM64" s="13">
        <v>1</v>
      </c>
      <c r="AN64" s="13">
        <v>1</v>
      </c>
      <c r="AO64" s="13">
        <v>1</v>
      </c>
      <c r="AP64" s="13"/>
    </row>
    <row r="65" spans="1:42" s="1" customFormat="1" ht="28.5" customHeight="1">
      <c r="A65" s="12" t="s">
        <v>88</v>
      </c>
      <c r="B65" s="13">
        <f t="shared" si="6"/>
        <v>2</v>
      </c>
      <c r="C65" s="13">
        <f t="shared" si="10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f t="shared" si="11"/>
        <v>1</v>
      </c>
      <c r="T65" s="13"/>
      <c r="U65" s="13"/>
      <c r="V65" s="13">
        <v>1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>
        <f t="shared" si="13"/>
        <v>1</v>
      </c>
      <c r="AH65" s="13"/>
      <c r="AI65" s="13">
        <v>1</v>
      </c>
      <c r="AJ65" s="13"/>
      <c r="AK65" s="13"/>
      <c r="AL65" s="13"/>
      <c r="AM65" s="13"/>
      <c r="AN65" s="13"/>
      <c r="AO65" s="13"/>
      <c r="AP65" s="13"/>
    </row>
    <row r="66" spans="1:42" s="1" customFormat="1" ht="28.5" customHeight="1">
      <c r="A66" s="12" t="s">
        <v>89</v>
      </c>
      <c r="B66" s="13">
        <f t="shared" si="6"/>
        <v>5</v>
      </c>
      <c r="C66" s="13">
        <f t="shared" si="10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>
        <f t="shared" si="11"/>
        <v>4</v>
      </c>
      <c r="T66" s="13"/>
      <c r="U66" s="13">
        <v>1</v>
      </c>
      <c r="V66" s="13">
        <v>1</v>
      </c>
      <c r="W66" s="13"/>
      <c r="X66" s="13">
        <v>1</v>
      </c>
      <c r="Y66" s="13"/>
      <c r="Z66" s="13"/>
      <c r="AA66" s="13"/>
      <c r="AB66" s="13">
        <v>1</v>
      </c>
      <c r="AC66" s="13"/>
      <c r="AD66" s="13"/>
      <c r="AE66" s="13"/>
      <c r="AF66" s="13"/>
      <c r="AG66" s="12">
        <f t="shared" si="13"/>
        <v>1</v>
      </c>
      <c r="AH66" s="13"/>
      <c r="AI66" s="13">
        <v>1</v>
      </c>
      <c r="AJ66" s="13"/>
      <c r="AK66" s="13"/>
      <c r="AL66" s="13"/>
      <c r="AM66" s="13"/>
      <c r="AN66" s="13"/>
      <c r="AO66" s="13"/>
      <c r="AP66" s="13"/>
    </row>
    <row r="67" spans="1:42" s="1" customFormat="1" ht="28.5" customHeight="1">
      <c r="A67" s="12" t="s">
        <v>90</v>
      </c>
      <c r="B67" s="13">
        <f t="shared" si="6"/>
        <v>5</v>
      </c>
      <c r="C67" s="13">
        <f t="shared" si="10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f t="shared" si="11"/>
        <v>3</v>
      </c>
      <c r="T67" s="13">
        <v>1</v>
      </c>
      <c r="U67" s="13"/>
      <c r="V67" s="13">
        <v>1</v>
      </c>
      <c r="W67" s="13">
        <v>1</v>
      </c>
      <c r="X67" s="13"/>
      <c r="Y67" s="13"/>
      <c r="Z67" s="13"/>
      <c r="AA67" s="13"/>
      <c r="AB67" s="13"/>
      <c r="AC67" s="13"/>
      <c r="AD67" s="13"/>
      <c r="AE67" s="13"/>
      <c r="AF67" s="13"/>
      <c r="AG67" s="12">
        <f t="shared" si="13"/>
        <v>2</v>
      </c>
      <c r="AH67" s="13">
        <v>1</v>
      </c>
      <c r="AI67" s="13">
        <v>1</v>
      </c>
      <c r="AJ67" s="13"/>
      <c r="AK67" s="13"/>
      <c r="AL67" s="13"/>
      <c r="AM67" s="13"/>
      <c r="AN67" s="13"/>
      <c r="AO67" s="13"/>
      <c r="AP67" s="13"/>
    </row>
    <row r="68" spans="1:42" s="1" customFormat="1" ht="28.5" customHeight="1">
      <c r="A68" s="12" t="s">
        <v>91</v>
      </c>
      <c r="B68" s="13">
        <f t="shared" si="6"/>
        <v>2</v>
      </c>
      <c r="C68" s="13">
        <f t="shared" si="10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f t="shared" si="11"/>
        <v>1</v>
      </c>
      <c r="T68" s="13"/>
      <c r="U68" s="13">
        <v>1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>
        <f t="shared" si="13"/>
        <v>1</v>
      </c>
      <c r="AH68" s="13"/>
      <c r="AI68" s="13">
        <v>1</v>
      </c>
      <c r="AJ68" s="13"/>
      <c r="AK68" s="13"/>
      <c r="AL68" s="13"/>
      <c r="AM68" s="13"/>
      <c r="AN68" s="13"/>
      <c r="AO68" s="13"/>
      <c r="AP68" s="13"/>
    </row>
    <row r="69" spans="1:42" s="1" customFormat="1" ht="28.5" customHeight="1">
      <c r="A69" s="12" t="s">
        <v>92</v>
      </c>
      <c r="B69" s="13">
        <f t="shared" si="6"/>
        <v>1</v>
      </c>
      <c r="C69" s="13">
        <f t="shared" si="10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f t="shared" si="11"/>
        <v>0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>
        <f t="shared" si="13"/>
        <v>1</v>
      </c>
      <c r="AH69" s="13"/>
      <c r="AI69" s="13">
        <v>1</v>
      </c>
      <c r="AJ69" s="13"/>
      <c r="AK69" s="13"/>
      <c r="AL69" s="13"/>
      <c r="AM69" s="13"/>
      <c r="AN69" s="13"/>
      <c r="AO69" s="13"/>
      <c r="AP69" s="13"/>
    </row>
    <row r="70" spans="1:42" s="1" customFormat="1" ht="28.5" customHeight="1">
      <c r="A70" s="12" t="s">
        <v>93</v>
      </c>
      <c r="B70" s="13">
        <f t="shared" si="6"/>
        <v>3</v>
      </c>
      <c r="C70" s="13">
        <f t="shared" si="10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f t="shared" si="11"/>
        <v>0</v>
      </c>
      <c r="T70" s="13"/>
      <c r="U70" s="18"/>
      <c r="V70" s="18"/>
      <c r="W70" s="18"/>
      <c r="X70" s="13"/>
      <c r="Y70" s="13"/>
      <c r="Z70" s="13"/>
      <c r="AA70" s="13"/>
      <c r="AB70" s="13"/>
      <c r="AC70" s="13"/>
      <c r="AD70" s="18"/>
      <c r="AE70" s="13"/>
      <c r="AF70" s="13"/>
      <c r="AG70" s="12">
        <f t="shared" si="13"/>
        <v>3</v>
      </c>
      <c r="AH70" s="13">
        <v>1</v>
      </c>
      <c r="AI70" s="13">
        <v>1</v>
      </c>
      <c r="AJ70" s="13">
        <v>1</v>
      </c>
      <c r="AK70" s="13"/>
      <c r="AL70" s="13"/>
      <c r="AM70" s="13"/>
      <c r="AN70" s="13"/>
      <c r="AO70" s="13"/>
      <c r="AP70" s="13"/>
    </row>
    <row r="71" spans="1:42" s="1" customFormat="1" ht="28.5" customHeight="1">
      <c r="A71" s="12" t="s">
        <v>94</v>
      </c>
      <c r="B71" s="13">
        <f t="shared" si="6"/>
        <v>7</v>
      </c>
      <c r="C71" s="13">
        <f t="shared" si="10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f t="shared" si="11"/>
        <v>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>
        <f t="shared" si="13"/>
        <v>7</v>
      </c>
      <c r="AH71" s="13">
        <v>1</v>
      </c>
      <c r="AI71" s="13">
        <v>2</v>
      </c>
      <c r="AJ71" s="13">
        <v>1</v>
      </c>
      <c r="AK71" s="13">
        <v>1</v>
      </c>
      <c r="AL71" s="13">
        <v>1</v>
      </c>
      <c r="AM71" s="13"/>
      <c r="AN71" s="13">
        <v>1</v>
      </c>
      <c r="AO71" s="13"/>
      <c r="AP71" s="13"/>
    </row>
    <row r="72" spans="1:42" s="1" customFormat="1" ht="28.5" customHeight="1">
      <c r="A72" s="12" t="s">
        <v>95</v>
      </c>
      <c r="B72" s="13">
        <f t="shared" si="6"/>
        <v>1</v>
      </c>
      <c r="C72" s="13">
        <f t="shared" si="10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f t="shared" si="11"/>
        <v>1</v>
      </c>
      <c r="T72" s="13"/>
      <c r="U72" s="13">
        <v>1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>
        <f t="shared" si="13"/>
        <v>0</v>
      </c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4" s="3" customFormat="1" ht="28.5" customHeight="1">
      <c r="A73" s="12" t="s">
        <v>96</v>
      </c>
      <c r="B73" s="13">
        <f aca="true" t="shared" si="14" ref="B73:B88">C73+S73+AG73+AO73+AP73</f>
        <v>3</v>
      </c>
      <c r="C73" s="13">
        <f t="shared" si="10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>
        <f t="shared" si="11"/>
        <v>2</v>
      </c>
      <c r="T73" s="19"/>
      <c r="U73" s="13">
        <v>1</v>
      </c>
      <c r="V73" s="13"/>
      <c r="W73" s="19"/>
      <c r="X73" s="13"/>
      <c r="Y73" s="19"/>
      <c r="Z73" s="19"/>
      <c r="AA73" s="19"/>
      <c r="AB73" s="19"/>
      <c r="AC73" s="19"/>
      <c r="AD73" s="13"/>
      <c r="AE73" s="13"/>
      <c r="AF73" s="13">
        <v>1</v>
      </c>
      <c r="AG73" s="12">
        <f t="shared" si="13"/>
        <v>0</v>
      </c>
      <c r="AH73" s="13"/>
      <c r="AI73" s="13"/>
      <c r="AJ73" s="13"/>
      <c r="AK73" s="19"/>
      <c r="AL73" s="19"/>
      <c r="AM73" s="19"/>
      <c r="AN73" s="19"/>
      <c r="AO73" s="13">
        <v>1</v>
      </c>
      <c r="AP73" s="13"/>
      <c r="AR73" s="1"/>
    </row>
    <row r="74" spans="1:42" s="1" customFormat="1" ht="28.5" customHeight="1">
      <c r="A74" s="12" t="s">
        <v>97</v>
      </c>
      <c r="B74" s="13">
        <f t="shared" si="14"/>
        <v>3</v>
      </c>
      <c r="C74" s="13">
        <f t="shared" si="10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f t="shared" si="11"/>
        <v>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>
        <f t="shared" si="13"/>
        <v>3</v>
      </c>
      <c r="AH74" s="13">
        <v>2</v>
      </c>
      <c r="AI74" s="13">
        <v>1</v>
      </c>
      <c r="AJ74" s="13"/>
      <c r="AK74" s="13"/>
      <c r="AL74" s="13"/>
      <c r="AM74" s="13"/>
      <c r="AN74" s="13"/>
      <c r="AO74" s="13"/>
      <c r="AP74" s="13"/>
    </row>
    <row r="75" spans="1:42" s="1" customFormat="1" ht="28.5" customHeight="1">
      <c r="A75" s="12" t="s">
        <v>98</v>
      </c>
      <c r="B75" s="13">
        <f t="shared" si="14"/>
        <v>2</v>
      </c>
      <c r="C75" s="13">
        <f t="shared" si="10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f t="shared" si="11"/>
        <v>0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>
        <f t="shared" si="13"/>
        <v>2</v>
      </c>
      <c r="AH75" s="13">
        <v>1</v>
      </c>
      <c r="AI75" s="13">
        <v>1</v>
      </c>
      <c r="AJ75" s="13"/>
      <c r="AK75" s="13"/>
      <c r="AL75" s="13"/>
      <c r="AM75" s="13"/>
      <c r="AN75" s="13"/>
      <c r="AO75" s="13"/>
      <c r="AP75" s="13"/>
    </row>
    <row r="76" spans="1:42" s="1" customFormat="1" ht="28.5" customHeight="1">
      <c r="A76" s="12" t="s">
        <v>99</v>
      </c>
      <c r="B76" s="13">
        <f t="shared" si="14"/>
        <v>5</v>
      </c>
      <c r="C76" s="13">
        <f t="shared" si="10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11"/>
        <v>2</v>
      </c>
      <c r="T76" s="13"/>
      <c r="U76" s="13">
        <v>1</v>
      </c>
      <c r="V76" s="13"/>
      <c r="W76" s="13"/>
      <c r="X76" s="13"/>
      <c r="Y76" s="13"/>
      <c r="Z76" s="13"/>
      <c r="AA76" s="13"/>
      <c r="AB76" s="13"/>
      <c r="AC76" s="13">
        <v>1</v>
      </c>
      <c r="AD76" s="13"/>
      <c r="AE76" s="13"/>
      <c r="AF76" s="13"/>
      <c r="AG76" s="12">
        <f t="shared" si="13"/>
        <v>2</v>
      </c>
      <c r="AH76" s="13">
        <v>1</v>
      </c>
      <c r="AI76" s="13">
        <v>1</v>
      </c>
      <c r="AJ76" s="13"/>
      <c r="AK76" s="13"/>
      <c r="AL76" s="13"/>
      <c r="AM76" s="13"/>
      <c r="AN76" s="13"/>
      <c r="AO76" s="13">
        <v>1</v>
      </c>
      <c r="AP76" s="13"/>
    </row>
    <row r="77" spans="1:42" s="1" customFormat="1" ht="28.5" customHeight="1">
      <c r="A77" s="12" t="s">
        <v>100</v>
      </c>
      <c r="B77" s="13">
        <f t="shared" si="14"/>
        <v>3</v>
      </c>
      <c r="C77" s="13">
        <f t="shared" si="10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f t="shared" si="11"/>
        <v>2</v>
      </c>
      <c r="T77" s="13"/>
      <c r="U77" s="13">
        <v>1</v>
      </c>
      <c r="V77" s="13">
        <v>1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>
        <f t="shared" si="13"/>
        <v>1</v>
      </c>
      <c r="AH77" s="13"/>
      <c r="AI77" s="13">
        <v>1</v>
      </c>
      <c r="AJ77" s="13"/>
      <c r="AK77" s="13"/>
      <c r="AL77" s="13"/>
      <c r="AM77" s="13"/>
      <c r="AN77" s="13"/>
      <c r="AO77" s="13"/>
      <c r="AP77" s="13"/>
    </row>
    <row r="78" spans="1:42" s="1" customFormat="1" ht="28.5" customHeight="1">
      <c r="A78" s="12" t="s">
        <v>101</v>
      </c>
      <c r="B78" s="13">
        <f t="shared" si="14"/>
        <v>2</v>
      </c>
      <c r="C78" s="13">
        <f t="shared" si="10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f t="shared" si="11"/>
        <v>1</v>
      </c>
      <c r="T78" s="13"/>
      <c r="U78" s="13"/>
      <c r="V78" s="13">
        <v>1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>
        <f t="shared" si="13"/>
        <v>1</v>
      </c>
      <c r="AH78" s="13"/>
      <c r="AI78" s="13">
        <v>1</v>
      </c>
      <c r="AJ78" s="13"/>
      <c r="AK78" s="13"/>
      <c r="AL78" s="13"/>
      <c r="AM78" s="13"/>
      <c r="AN78" s="13"/>
      <c r="AO78" s="13"/>
      <c r="AP78" s="13"/>
    </row>
    <row r="79" spans="1:42" s="1" customFormat="1" ht="28.5" customHeight="1">
      <c r="A79" s="12" t="s">
        <v>102</v>
      </c>
      <c r="B79" s="13">
        <f t="shared" si="14"/>
        <v>4</v>
      </c>
      <c r="C79" s="13">
        <f aca="true" t="shared" si="15" ref="C79:C88">SUM(D79:R79)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f aca="true" t="shared" si="16" ref="S79:S88">SUM(T79:AF79)</f>
        <v>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>
        <f t="shared" si="13"/>
        <v>4</v>
      </c>
      <c r="AH79" s="13">
        <v>1</v>
      </c>
      <c r="AI79" s="13">
        <v>1</v>
      </c>
      <c r="AJ79" s="13">
        <v>1</v>
      </c>
      <c r="AK79" s="13">
        <v>1</v>
      </c>
      <c r="AL79" s="13"/>
      <c r="AM79" s="13"/>
      <c r="AN79" s="13"/>
      <c r="AO79" s="13"/>
      <c r="AP79" s="13"/>
    </row>
    <row r="80" spans="1:42" s="1" customFormat="1" ht="28.5" customHeight="1">
      <c r="A80" s="12" t="s">
        <v>103</v>
      </c>
      <c r="B80" s="13">
        <f t="shared" si="14"/>
        <v>1</v>
      </c>
      <c r="C80" s="13">
        <f t="shared" si="15"/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f t="shared" si="16"/>
        <v>1</v>
      </c>
      <c r="T80" s="13"/>
      <c r="U80" s="13"/>
      <c r="V80" s="13">
        <v>1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>
        <f t="shared" si="13"/>
        <v>0</v>
      </c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s="1" customFormat="1" ht="28.5" customHeight="1">
      <c r="A81" s="12" t="s">
        <v>104</v>
      </c>
      <c r="B81" s="13">
        <f t="shared" si="14"/>
        <v>2</v>
      </c>
      <c r="C81" s="13">
        <f t="shared" si="15"/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>
        <f t="shared" si="16"/>
        <v>2</v>
      </c>
      <c r="T81" s="13"/>
      <c r="U81" s="13">
        <v>1</v>
      </c>
      <c r="V81" s="13"/>
      <c r="W81" s="13">
        <v>1</v>
      </c>
      <c r="X81" s="13"/>
      <c r="Y81" s="13"/>
      <c r="Z81" s="13"/>
      <c r="AA81" s="13"/>
      <c r="AB81" s="13"/>
      <c r="AC81" s="13"/>
      <c r="AD81" s="13"/>
      <c r="AE81" s="13"/>
      <c r="AF81" s="13"/>
      <c r="AG81" s="12">
        <f t="shared" si="13"/>
        <v>0</v>
      </c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s="1" customFormat="1" ht="28.5" customHeight="1">
      <c r="A82" s="12" t="s">
        <v>105</v>
      </c>
      <c r="B82" s="13">
        <f t="shared" si="14"/>
        <v>3</v>
      </c>
      <c r="C82" s="13">
        <f t="shared" si="15"/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f t="shared" si="16"/>
        <v>3</v>
      </c>
      <c r="T82" s="13"/>
      <c r="U82" s="13">
        <v>1</v>
      </c>
      <c r="V82" s="13">
        <v>1</v>
      </c>
      <c r="W82" s="13">
        <v>1</v>
      </c>
      <c r="X82" s="13"/>
      <c r="Y82" s="13"/>
      <c r="Z82" s="13"/>
      <c r="AA82" s="13"/>
      <c r="AB82" s="13"/>
      <c r="AC82" s="13"/>
      <c r="AD82" s="13"/>
      <c r="AE82" s="13"/>
      <c r="AF82" s="13"/>
      <c r="AG82" s="12">
        <f t="shared" si="13"/>
        <v>0</v>
      </c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s="1" customFormat="1" ht="28.5" customHeight="1">
      <c r="A83" s="12" t="s">
        <v>106</v>
      </c>
      <c r="B83" s="13">
        <f t="shared" si="14"/>
        <v>4</v>
      </c>
      <c r="C83" s="13">
        <f t="shared" si="15"/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f t="shared" si="16"/>
        <v>3</v>
      </c>
      <c r="T83" s="13"/>
      <c r="U83" s="13"/>
      <c r="V83" s="13">
        <v>1</v>
      </c>
      <c r="W83" s="13"/>
      <c r="X83" s="13"/>
      <c r="Y83" s="13">
        <v>1</v>
      </c>
      <c r="Z83" s="13"/>
      <c r="AA83" s="13"/>
      <c r="AB83" s="13"/>
      <c r="AC83" s="13"/>
      <c r="AD83" s="13"/>
      <c r="AE83" s="13">
        <v>1</v>
      </c>
      <c r="AF83" s="13"/>
      <c r="AG83" s="12">
        <f t="shared" si="13"/>
        <v>1</v>
      </c>
      <c r="AH83" s="13">
        <v>1</v>
      </c>
      <c r="AI83" s="13"/>
      <c r="AJ83" s="13"/>
      <c r="AK83" s="13"/>
      <c r="AL83" s="13"/>
      <c r="AM83" s="13"/>
      <c r="AN83" s="13"/>
      <c r="AO83" s="13"/>
      <c r="AP83" s="13"/>
    </row>
    <row r="84" spans="1:42" s="1" customFormat="1" ht="28.5" customHeight="1">
      <c r="A84" s="12" t="s">
        <v>107</v>
      </c>
      <c r="B84" s="13">
        <f t="shared" si="14"/>
        <v>1</v>
      </c>
      <c r="C84" s="13">
        <f t="shared" si="15"/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f t="shared" si="16"/>
        <v>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>
        <f t="shared" si="13"/>
        <v>1</v>
      </c>
      <c r="AH84" s="13">
        <v>1</v>
      </c>
      <c r="AI84" s="13"/>
      <c r="AJ84" s="13"/>
      <c r="AK84" s="13"/>
      <c r="AL84" s="13"/>
      <c r="AM84" s="13"/>
      <c r="AN84" s="13"/>
      <c r="AO84" s="13"/>
      <c r="AP84" s="13"/>
    </row>
    <row r="85" spans="1:42" s="1" customFormat="1" ht="28.5" customHeight="1">
      <c r="A85" s="12" t="s">
        <v>108</v>
      </c>
      <c r="B85" s="13">
        <f t="shared" si="14"/>
        <v>2</v>
      </c>
      <c r="C85" s="13">
        <f t="shared" si="15"/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>
        <f t="shared" si="16"/>
        <v>1</v>
      </c>
      <c r="T85" s="13"/>
      <c r="U85" s="13"/>
      <c r="V85" s="13"/>
      <c r="W85" s="13">
        <v>1</v>
      </c>
      <c r="X85" s="13"/>
      <c r="Y85" s="13"/>
      <c r="Z85" s="13"/>
      <c r="AA85" s="13"/>
      <c r="AB85" s="13"/>
      <c r="AC85" s="13"/>
      <c r="AD85" s="13"/>
      <c r="AE85" s="13"/>
      <c r="AF85" s="13"/>
      <c r="AG85" s="12">
        <f t="shared" si="13"/>
        <v>1</v>
      </c>
      <c r="AH85" s="13"/>
      <c r="AI85" s="13">
        <v>1</v>
      </c>
      <c r="AJ85" s="13"/>
      <c r="AK85" s="13"/>
      <c r="AL85" s="13"/>
      <c r="AM85" s="13"/>
      <c r="AN85" s="13"/>
      <c r="AO85" s="13"/>
      <c r="AP85" s="13"/>
    </row>
    <row r="86" spans="1:42" s="1" customFormat="1" ht="28.5" customHeight="1">
      <c r="A86" s="12" t="s">
        <v>109</v>
      </c>
      <c r="B86" s="13">
        <f t="shared" si="14"/>
        <v>3</v>
      </c>
      <c r="C86" s="13">
        <f t="shared" si="15"/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>
        <f t="shared" si="16"/>
        <v>2</v>
      </c>
      <c r="T86" s="13"/>
      <c r="U86" s="13"/>
      <c r="V86" s="13">
        <v>1</v>
      </c>
      <c r="W86" s="13"/>
      <c r="X86" s="13"/>
      <c r="Y86" s="13">
        <v>1</v>
      </c>
      <c r="Z86" s="13"/>
      <c r="AA86" s="13"/>
      <c r="AB86" s="13"/>
      <c r="AC86" s="13"/>
      <c r="AD86" s="13"/>
      <c r="AE86" s="13"/>
      <c r="AF86" s="13"/>
      <c r="AG86" s="12">
        <f t="shared" si="13"/>
        <v>1</v>
      </c>
      <c r="AH86" s="13"/>
      <c r="AI86" s="13">
        <v>1</v>
      </c>
      <c r="AJ86" s="13"/>
      <c r="AK86" s="13"/>
      <c r="AL86" s="13"/>
      <c r="AM86" s="13"/>
      <c r="AN86" s="13"/>
      <c r="AO86" s="13"/>
      <c r="AP86" s="13"/>
    </row>
    <row r="87" spans="1:42" s="1" customFormat="1" ht="28.5" customHeight="1">
      <c r="A87" s="12" t="s">
        <v>110</v>
      </c>
      <c r="B87" s="13">
        <f t="shared" si="14"/>
        <v>3</v>
      </c>
      <c r="C87" s="13">
        <f t="shared" si="15"/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f t="shared" si="16"/>
        <v>3</v>
      </c>
      <c r="T87" s="13"/>
      <c r="U87" s="13">
        <v>1</v>
      </c>
      <c r="V87" s="13"/>
      <c r="W87" s="13"/>
      <c r="X87" s="13">
        <v>1</v>
      </c>
      <c r="Y87" s="13"/>
      <c r="Z87" s="13"/>
      <c r="AA87" s="13"/>
      <c r="AB87" s="13"/>
      <c r="AC87" s="13">
        <v>1</v>
      </c>
      <c r="AD87" s="13"/>
      <c r="AE87" s="13"/>
      <c r="AF87" s="13"/>
      <c r="AG87" s="12">
        <f t="shared" si="13"/>
        <v>0</v>
      </c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s="1" customFormat="1" ht="28.5" customHeight="1">
      <c r="A88" s="12" t="s">
        <v>111</v>
      </c>
      <c r="B88" s="13">
        <f t="shared" si="14"/>
        <v>4</v>
      </c>
      <c r="C88" s="13">
        <f t="shared" si="15"/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>
        <f t="shared" si="16"/>
        <v>2</v>
      </c>
      <c r="T88" s="13"/>
      <c r="U88" s="13"/>
      <c r="V88" s="13">
        <v>1</v>
      </c>
      <c r="W88" s="13">
        <v>1</v>
      </c>
      <c r="X88" s="13"/>
      <c r="Y88" s="13"/>
      <c r="Z88" s="13"/>
      <c r="AA88" s="13"/>
      <c r="AB88" s="13"/>
      <c r="AC88" s="13"/>
      <c r="AD88" s="13"/>
      <c r="AE88" s="13"/>
      <c r="AF88" s="13"/>
      <c r="AG88" s="12">
        <f t="shared" si="13"/>
        <v>1</v>
      </c>
      <c r="AH88" s="13">
        <v>1</v>
      </c>
      <c r="AI88" s="13"/>
      <c r="AJ88" s="13"/>
      <c r="AK88" s="13"/>
      <c r="AL88" s="13"/>
      <c r="AM88" s="13"/>
      <c r="AN88" s="13"/>
      <c r="AO88" s="13">
        <v>1</v>
      </c>
      <c r="AP88" s="13"/>
    </row>
    <row r="89" spans="2:18" ht="15.75">
      <c r="B89" s="4"/>
      <c r="C89" s="1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5.75">
      <c r="B90" s="4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5.75">
      <c r="B91" s="4"/>
      <c r="C91" s="1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5.75">
      <c r="B92" s="4"/>
      <c r="C92" s="1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5.75">
      <c r="B93" s="4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5.75">
      <c r="B94" s="4"/>
      <c r="C94" s="1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5.75">
      <c r="B95" s="4"/>
      <c r="C95" s="1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5.75">
      <c r="B96" s="4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5.75">
      <c r="B97" s="4"/>
      <c r="C97" s="1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5.75">
      <c r="B98" s="4"/>
      <c r="C98" s="1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5.75">
      <c r="B99" s="4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5.75">
      <c r="B100" s="4"/>
      <c r="C100" s="1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5.75">
      <c r="B101" s="4"/>
      <c r="C101" s="1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5.75">
      <c r="B102" s="4"/>
      <c r="C102" s="1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5.75">
      <c r="B103" s="4"/>
      <c r="C103" s="1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5.75">
      <c r="B104" s="4"/>
      <c r="C104" s="1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5.75">
      <c r="B105" s="4"/>
      <c r="C105" s="1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5.75">
      <c r="B106" s="4"/>
      <c r="C106" s="1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5.75">
      <c r="B107" s="4"/>
      <c r="C107" s="1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5.75">
      <c r="B108" s="4"/>
      <c r="C108" s="1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5.75">
      <c r="B109" s="4"/>
      <c r="C109" s="1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5.75">
      <c r="B110" s="4"/>
      <c r="C110" s="1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5.75">
      <c r="B111" s="4"/>
      <c r="C111" s="1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5.75">
      <c r="B112" s="4"/>
      <c r="C112" s="1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5.75">
      <c r="B113" s="4"/>
      <c r="C113" s="1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5.75">
      <c r="B114" s="4"/>
      <c r="C114" s="1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5.75">
      <c r="B115" s="4"/>
      <c r="C115" s="1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5.75">
      <c r="B116" s="4"/>
      <c r="C116" s="1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5.75">
      <c r="B117" s="4"/>
      <c r="C117" s="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5.75">
      <c r="B118" s="4"/>
      <c r="C118" s="1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5.75">
      <c r="B119" s="4"/>
      <c r="C119" s="1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5.75">
      <c r="B120" s="4"/>
      <c r="C120" s="1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5.75">
      <c r="B121" s="4"/>
      <c r="C121" s="1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5.75">
      <c r="B122" s="4"/>
      <c r="C122" s="1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5.75">
      <c r="B123" s="4"/>
      <c r="C123" s="1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5.75">
      <c r="B124" s="4"/>
      <c r="C124" s="1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5.75">
      <c r="B125" s="4"/>
      <c r="C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5.75">
      <c r="B126" s="4"/>
      <c r="C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5.75">
      <c r="B127" s="4"/>
      <c r="C127" s="1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5.75">
      <c r="B128" s="4"/>
      <c r="C128" s="1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5.75">
      <c r="B129" s="4"/>
      <c r="C129" s="1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5.75">
      <c r="B130" s="4"/>
      <c r="C130" s="1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5.75">
      <c r="B131" s="4"/>
      <c r="C131" s="1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5.75">
      <c r="B132" s="4"/>
      <c r="C132" s="1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5.75">
      <c r="B133" s="4"/>
      <c r="C133" s="1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5.75">
      <c r="B134" s="4"/>
      <c r="C134" s="1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5.75">
      <c r="B135" s="4"/>
      <c r="C135" s="1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5.75">
      <c r="B136" s="4"/>
      <c r="C136" s="1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5.75">
      <c r="B137" s="4"/>
      <c r="C137" s="1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5.75">
      <c r="B138" s="4"/>
      <c r="C138" s="1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5.75">
      <c r="B139" s="4"/>
      <c r="C139" s="1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5.75">
      <c r="B140" s="4"/>
      <c r="C140" s="1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5.75">
      <c r="B141" s="4"/>
      <c r="C141" s="1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5.75">
      <c r="B142" s="4"/>
      <c r="C142" s="1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5.75">
      <c r="B143" s="4"/>
      <c r="C143" s="1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5.75">
      <c r="B144" s="4"/>
      <c r="C144" s="1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5.75">
      <c r="B145" s="4"/>
      <c r="C145" s="1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5.75">
      <c r="B146" s="4"/>
      <c r="C146" s="1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5.75">
      <c r="B147" s="4"/>
      <c r="C147" s="1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5.75">
      <c r="B148" s="4"/>
      <c r="C148" s="1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5.75">
      <c r="B149" s="4"/>
      <c r="C149" s="1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5.75">
      <c r="B150" s="4"/>
      <c r="C150" s="1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5.75">
      <c r="B151" s="4"/>
      <c r="C151" s="1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5.75">
      <c r="B152" s="4"/>
      <c r="C152" s="1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5.75">
      <c r="B153" s="4"/>
      <c r="C153" s="1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5.75">
      <c r="B154" s="4"/>
      <c r="C154" s="1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5.75">
      <c r="B155" s="4"/>
      <c r="C155" s="1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5.75">
      <c r="B156" s="4"/>
      <c r="C156" s="1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5.75">
      <c r="B157" s="4"/>
      <c r="C157" s="1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5.75">
      <c r="B158" s="4"/>
      <c r="C158" s="1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5.75">
      <c r="B159" s="4"/>
      <c r="C159" s="1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5.75">
      <c r="B160" s="4"/>
      <c r="C160" s="1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5.75">
      <c r="B161" s="4"/>
      <c r="C161" s="1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5.75">
      <c r="B162" s="4"/>
      <c r="C162" s="1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5.75">
      <c r="B163" s="4"/>
      <c r="C163" s="1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5.75">
      <c r="B164" s="4"/>
      <c r="C164" s="1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5.75">
      <c r="B165" s="4"/>
      <c r="C165" s="1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5.75">
      <c r="B166" s="4"/>
      <c r="C166" s="1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5.75">
      <c r="B167" s="4"/>
      <c r="C167" s="1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5.75">
      <c r="B168" s="4"/>
      <c r="C168" s="1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5.75">
      <c r="B169" s="4"/>
      <c r="C169" s="1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5.75">
      <c r="B170" s="4"/>
      <c r="C170" s="1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5.75">
      <c r="B171" s="4"/>
      <c r="C171" s="1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5.75">
      <c r="B172" s="4"/>
      <c r="C172" s="1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5.75">
      <c r="B173" s="4"/>
      <c r="C173" s="1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5.75">
      <c r="B174" s="4"/>
      <c r="C174" s="1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5.75">
      <c r="B175" s="4"/>
      <c r="C175" s="1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5.75">
      <c r="B176" s="4"/>
      <c r="C176" s="1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5.75">
      <c r="B177" s="4"/>
      <c r="C177" s="1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5.75">
      <c r="B178" s="4"/>
      <c r="C178" s="1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5.75">
      <c r="B179" s="4"/>
      <c r="C179" s="1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5.75">
      <c r="B180" s="4"/>
      <c r="C180" s="1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5.75">
      <c r="B181" s="4"/>
      <c r="C181" s="1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5.75">
      <c r="B182" s="4"/>
      <c r="C182" s="1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5.75">
      <c r="B183" s="4"/>
      <c r="C183" s="1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5.75">
      <c r="B184" s="4"/>
      <c r="C184" s="1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5.75">
      <c r="B185" s="4"/>
      <c r="C185" s="1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5.75">
      <c r="B186" s="4"/>
      <c r="C186" s="1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5.75">
      <c r="B187" s="4"/>
      <c r="C187" s="1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5.75">
      <c r="B188" s="4"/>
      <c r="C188" s="1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5.75">
      <c r="B189" s="4"/>
      <c r="C189" s="1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5.75">
      <c r="B190" s="4"/>
      <c r="C190" s="1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5.75">
      <c r="B191" s="4"/>
      <c r="C191" s="1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5.75">
      <c r="B192" s="4"/>
      <c r="C192" s="1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5.75">
      <c r="B193" s="4"/>
      <c r="C193" s="1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5.75">
      <c r="B194" s="4"/>
      <c r="C194" s="1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5.75">
      <c r="B195" s="4"/>
      <c r="C195" s="1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5.75">
      <c r="B196" s="4"/>
      <c r="C196" s="1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5.75">
      <c r="B197" s="4"/>
      <c r="C197" s="1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5.75">
      <c r="B198" s="4"/>
      <c r="C198" s="1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5.75">
      <c r="B199" s="4"/>
      <c r="C199" s="1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5.75">
      <c r="B200" s="4"/>
      <c r="C200" s="1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5.75">
      <c r="B201" s="4"/>
      <c r="C201" s="1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5.75">
      <c r="B202" s="4"/>
      <c r="C202" s="1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5.75">
      <c r="B203" s="4"/>
      <c r="C203" s="1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5.75">
      <c r="B204" s="4"/>
      <c r="C204" s="1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5.75">
      <c r="B205" s="4"/>
      <c r="C205" s="1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5.75">
      <c r="B206" s="4"/>
      <c r="C206" s="1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5.75">
      <c r="B207" s="4"/>
      <c r="C207" s="1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5.75">
      <c r="B208" s="4"/>
      <c r="C208" s="1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5.75">
      <c r="B209" s="4"/>
      <c r="C209" s="1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5.75">
      <c r="B210" s="4"/>
      <c r="C210" s="1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5.75">
      <c r="B211" s="4"/>
      <c r="C211" s="1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5.75">
      <c r="B212" s="4"/>
      <c r="C212" s="1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5.75">
      <c r="B213" s="4"/>
      <c r="C213" s="1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5.75">
      <c r="B214" s="4"/>
      <c r="C214" s="1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5.75">
      <c r="B215" s="4"/>
      <c r="C215" s="1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.75">
      <c r="B216" s="4"/>
      <c r="C216" s="1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.75">
      <c r="B217" s="4"/>
      <c r="C217" s="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.75">
      <c r="B218" s="4"/>
      <c r="C218" s="1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.75">
      <c r="B219" s="4"/>
      <c r="C219" s="1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.75">
      <c r="B220" s="4"/>
      <c r="C220" s="1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.75">
      <c r="B221" s="4"/>
      <c r="C221" s="1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.75">
      <c r="B222" s="4"/>
      <c r="C222" s="1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.75">
      <c r="B223" s="4"/>
      <c r="C223" s="1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.75">
      <c r="B224" s="4"/>
      <c r="C224" s="1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.75">
      <c r="B225" s="4"/>
      <c r="C225" s="1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.75">
      <c r="B226" s="4"/>
      <c r="C226" s="1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5.75">
      <c r="B227" s="4"/>
      <c r="C227" s="1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5.75">
      <c r="B228" s="4"/>
      <c r="C228" s="1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5.75">
      <c r="B229" s="4"/>
      <c r="C229" s="1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5.75">
      <c r="B230" s="4"/>
      <c r="C230" s="1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5.75">
      <c r="B231" s="4"/>
      <c r="C231" s="1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5.75">
      <c r="B232" s="4"/>
      <c r="C232" s="1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5.75">
      <c r="B233" s="4"/>
      <c r="C233" s="1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5.75">
      <c r="B234" s="4"/>
      <c r="C234" s="1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5.75">
      <c r="B235" s="4"/>
      <c r="C235" s="1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5.75">
      <c r="B236" s="4"/>
      <c r="C236" s="1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5.75">
      <c r="B237" s="4"/>
      <c r="C237" s="1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5.75">
      <c r="B238" s="4"/>
      <c r="C238" s="1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5.75">
      <c r="B239" s="4"/>
      <c r="C239" s="1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5.75">
      <c r="B240" s="4"/>
      <c r="C240" s="1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5.75">
      <c r="B241" s="4"/>
      <c r="C241" s="1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5.75">
      <c r="B242" s="4"/>
      <c r="C242" s="1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5.75">
      <c r="B243" s="4"/>
      <c r="C243" s="1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5.75">
      <c r="B244" s="4"/>
      <c r="C244" s="1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5.75">
      <c r="B245" s="4"/>
      <c r="C245" s="1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5.75">
      <c r="B246" s="4"/>
      <c r="C246" s="1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5.75">
      <c r="B247" s="4"/>
      <c r="C247" s="1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5.75">
      <c r="B248" s="4"/>
      <c r="C248" s="1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5.75">
      <c r="B249" s="4"/>
      <c r="C249" s="1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5.75">
      <c r="B250" s="4"/>
      <c r="C250" s="1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5.75">
      <c r="B251" s="4"/>
      <c r="C251" s="1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5.75">
      <c r="B252" s="4"/>
      <c r="C252" s="1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5.75">
      <c r="B253" s="4"/>
      <c r="C253" s="1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5.75">
      <c r="B254" s="4"/>
      <c r="C254" s="1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5.75">
      <c r="B255" s="4"/>
      <c r="C255" s="1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5.75">
      <c r="B256" s="4"/>
      <c r="C256" s="1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5.75">
      <c r="B257" s="4"/>
      <c r="C257" s="1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5.75">
      <c r="B258" s="4"/>
      <c r="C258" s="1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5.75">
      <c r="B259" s="4"/>
      <c r="C259" s="1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5.75">
      <c r="B260" s="4"/>
      <c r="C260" s="1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5.75">
      <c r="B261" s="4"/>
      <c r="C261" s="1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5.75">
      <c r="B262" s="4"/>
      <c r="C262" s="1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5.75">
      <c r="B263" s="4"/>
      <c r="C263" s="1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5.75">
      <c r="B264" s="4"/>
      <c r="C264" s="1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5.75">
      <c r="B265" s="4"/>
      <c r="C265" s="1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5.75">
      <c r="B266" s="4"/>
      <c r="C266" s="1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5.75">
      <c r="B267" s="4"/>
      <c r="C267" s="1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5.75">
      <c r="B268" s="4"/>
      <c r="C268" s="1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5.75">
      <c r="B269" s="4"/>
      <c r="C269" s="1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5.75">
      <c r="B270" s="4"/>
      <c r="C270" s="1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5.75">
      <c r="B271" s="4"/>
      <c r="C271" s="1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5.75">
      <c r="B272" s="4"/>
      <c r="C272" s="1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5.75">
      <c r="B273" s="4"/>
      <c r="C273" s="1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5.75">
      <c r="B274" s="4"/>
      <c r="C274" s="1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5.75">
      <c r="B275" s="4"/>
      <c r="C275" s="1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5.75">
      <c r="B276" s="4"/>
      <c r="C276" s="1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5.75">
      <c r="B277" s="4"/>
      <c r="C277" s="1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5.75">
      <c r="B278" s="4"/>
      <c r="C278" s="1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5.75">
      <c r="B279" s="4"/>
      <c r="C279" s="1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5.75">
      <c r="B280" s="4"/>
      <c r="C280" s="1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5.75">
      <c r="B281" s="4"/>
      <c r="C281" s="1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5.75">
      <c r="B282" s="4"/>
      <c r="C282" s="1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5.75">
      <c r="B283" s="4"/>
      <c r="C283" s="1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5.75">
      <c r="B284" s="4"/>
      <c r="C284" s="1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5.75">
      <c r="B285" s="4"/>
      <c r="C285" s="1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5.75">
      <c r="B286" s="4"/>
      <c r="C286" s="1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5.75">
      <c r="B287" s="4"/>
      <c r="C287" s="1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5.75">
      <c r="B288" s="4"/>
      <c r="C288" s="1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5.75">
      <c r="B289" s="4"/>
      <c r="C289" s="1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5.75">
      <c r="B290" s="4"/>
      <c r="C290" s="1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5.75">
      <c r="B291" s="4"/>
      <c r="C291" s="1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5.75">
      <c r="B292" s="4"/>
      <c r="C292" s="1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5.75">
      <c r="B293" s="4"/>
      <c r="C293" s="1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5.75">
      <c r="B294" s="4"/>
      <c r="C294" s="1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5.75">
      <c r="B295" s="4"/>
      <c r="C295" s="1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5.75">
      <c r="B296" s="4"/>
      <c r="C296" s="1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5.75">
      <c r="B297" s="4"/>
      <c r="C297" s="1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5.75">
      <c r="B298" s="4"/>
      <c r="C298" s="1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5.75">
      <c r="B299" s="4"/>
      <c r="C299" s="1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5.75">
      <c r="B300" s="4"/>
      <c r="C300" s="1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5.75">
      <c r="B301" s="4"/>
      <c r="C301" s="1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5.75">
      <c r="B302" s="4"/>
      <c r="C302" s="1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5.75">
      <c r="B303" s="4"/>
      <c r="C303" s="1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5.75">
      <c r="B304" s="4"/>
      <c r="C304" s="1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5.75">
      <c r="B305" s="4"/>
      <c r="C305" s="1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5.75">
      <c r="B306" s="4"/>
      <c r="C306" s="1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5.75">
      <c r="B307" s="4"/>
      <c r="C307" s="1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5.75">
      <c r="B308" s="4"/>
      <c r="C308" s="1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5.75">
      <c r="B309" s="4"/>
      <c r="C309" s="1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5.75">
      <c r="B310" s="4"/>
      <c r="C310" s="1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5.75">
      <c r="B311" s="4"/>
      <c r="C311" s="1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5.75">
      <c r="B312" s="4"/>
      <c r="C312" s="1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5.75">
      <c r="B313" s="4"/>
      <c r="C313" s="1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5.75">
      <c r="B314" s="4"/>
      <c r="C314" s="1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5.75">
      <c r="B315" s="4"/>
      <c r="C315" s="1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5.75">
      <c r="B316" s="4"/>
      <c r="C316" s="1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5.75">
      <c r="B317" s="4"/>
      <c r="C317" s="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5.75">
      <c r="B318" s="4"/>
      <c r="C318" s="1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5.75">
      <c r="B319" s="4"/>
      <c r="C319" s="1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5.75">
      <c r="B320" s="4"/>
      <c r="C320" s="1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5.75">
      <c r="B321" s="4"/>
      <c r="C321" s="1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5.75">
      <c r="B322" s="4"/>
      <c r="C322" s="1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5.75">
      <c r="B323" s="4"/>
      <c r="C323" s="1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5.75">
      <c r="B324" s="4"/>
      <c r="C324" s="1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5.75">
      <c r="B325" s="4"/>
      <c r="C325" s="1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5.75">
      <c r="B326" s="4"/>
      <c r="C326" s="1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5.75">
      <c r="B327" s="4"/>
      <c r="C327" s="1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5.75">
      <c r="B328" s="4"/>
      <c r="C328" s="1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5.75">
      <c r="B329" s="4"/>
      <c r="C329" s="1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5.75">
      <c r="B330" s="4"/>
      <c r="C330" s="1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5.75">
      <c r="B331" s="4"/>
      <c r="C331" s="1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5.75">
      <c r="B332" s="4"/>
      <c r="C332" s="1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5.75">
      <c r="B333" s="4"/>
      <c r="C333" s="1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5.75">
      <c r="B334" s="4"/>
      <c r="C334" s="1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5.75">
      <c r="B335" s="4"/>
      <c r="C335" s="1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5.75">
      <c r="B336" s="4"/>
      <c r="C336" s="1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5.75">
      <c r="B337" s="4"/>
      <c r="C337" s="1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5.75">
      <c r="B338" s="4"/>
      <c r="C338" s="1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5.75">
      <c r="B339" s="4"/>
      <c r="C339" s="1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5.75">
      <c r="B340" s="4"/>
      <c r="C340" s="1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5.75">
      <c r="B341" s="4"/>
      <c r="C341" s="1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5.75">
      <c r="B342" s="4"/>
      <c r="C342" s="1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5.75">
      <c r="B343" s="4"/>
      <c r="C343" s="1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5.75">
      <c r="B344" s="4"/>
      <c r="C344" s="1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5.75">
      <c r="B345" s="4"/>
      <c r="C345" s="1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5.75">
      <c r="B346" s="4"/>
      <c r="C346" s="1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5.75">
      <c r="B347" s="4"/>
      <c r="C347" s="1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5.75">
      <c r="B348" s="4"/>
      <c r="C348" s="1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5.75">
      <c r="B349" s="4"/>
      <c r="C349" s="1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5.75">
      <c r="B350" s="4"/>
      <c r="C350" s="1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5.75">
      <c r="B351" s="4"/>
      <c r="C351" s="1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5.75">
      <c r="B352" s="4"/>
      <c r="C352" s="1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5.75">
      <c r="B353" s="4"/>
      <c r="C353" s="1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5.75">
      <c r="B354" s="4"/>
      <c r="C354" s="1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5.75">
      <c r="B355" s="4"/>
      <c r="C355" s="1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5.75">
      <c r="B356" s="4"/>
      <c r="C356" s="1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5.75">
      <c r="B357" s="4"/>
      <c r="C357" s="1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5.75">
      <c r="B358" s="4"/>
      <c r="C358" s="1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5.75">
      <c r="B359" s="4"/>
      <c r="C359" s="1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5.75">
      <c r="B360" s="4"/>
      <c r="C360" s="1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ht="15.75">
      <c r="B361" s="4"/>
      <c r="C361" s="1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ht="15.75">
      <c r="B362" s="4"/>
      <c r="C362" s="1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ht="15.75">
      <c r="B363" s="4"/>
      <c r="C363" s="1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ht="15.75">
      <c r="B364" s="4"/>
      <c r="C364" s="1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ht="15.75">
      <c r="B365" s="4"/>
      <c r="C365" s="1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ht="15.75">
      <c r="B366" s="4"/>
      <c r="C366" s="1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ht="15.75">
      <c r="B367" s="4"/>
      <c r="C367" s="1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ht="15.75">
      <c r="B368" s="4"/>
      <c r="C368" s="1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ht="15.75">
      <c r="B369" s="4"/>
      <c r="C369" s="1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ht="15.75">
      <c r="B370" s="4"/>
      <c r="C370" s="1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ht="15.75">
      <c r="B371" s="4"/>
      <c r="C371" s="1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ht="15.75">
      <c r="B372" s="4"/>
      <c r="C372" s="1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ht="15.75">
      <c r="B373" s="4"/>
      <c r="C373" s="1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ht="15.75">
      <c r="B374" s="4"/>
      <c r="C374" s="1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ht="15.75">
      <c r="B375" s="4"/>
      <c r="C375" s="1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ht="15.75">
      <c r="B376" s="4"/>
      <c r="C376" s="1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ht="15.75">
      <c r="B377" s="4"/>
      <c r="C377" s="1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15.75">
      <c r="B378" s="4"/>
      <c r="C378" s="1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ht="15.75">
      <c r="B379" s="4"/>
      <c r="C379" s="1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ht="15.75">
      <c r="B380" s="4"/>
      <c r="C380" s="1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ht="15.75">
      <c r="B381" s="4"/>
      <c r="C381" s="1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ht="15.75">
      <c r="B382" s="4"/>
      <c r="C382" s="1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ht="15.75">
      <c r="B383" s="4"/>
      <c r="C383" s="1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ht="15.75">
      <c r="B384" s="4"/>
      <c r="C384" s="1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ht="15.75">
      <c r="B385" s="4"/>
      <c r="C385" s="1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ht="15.75">
      <c r="B386" s="4"/>
      <c r="C386" s="1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ht="15.75">
      <c r="B387" s="4"/>
      <c r="C387" s="1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ht="15.75">
      <c r="B388" s="4"/>
      <c r="C388" s="1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ht="15.75">
      <c r="B389" s="4"/>
      <c r="C389" s="1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ht="15.75">
      <c r="B390" s="4"/>
      <c r="C390" s="1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ht="15.75">
      <c r="B391" s="4"/>
      <c r="C391" s="1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ht="15.75">
      <c r="B392" s="4"/>
      <c r="C392" s="1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ht="15.75">
      <c r="B393" s="4"/>
      <c r="C393" s="1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ht="15.75">
      <c r="B394" s="4"/>
      <c r="C394" s="1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ht="15.75">
      <c r="B395" s="4"/>
      <c r="C395" s="1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ht="15.75">
      <c r="B396" s="4"/>
      <c r="C396" s="1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ht="15.75">
      <c r="B397" s="4"/>
      <c r="C397" s="1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ht="15.75">
      <c r="B398" s="4"/>
      <c r="C398" s="1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ht="15.75">
      <c r="B399" s="4"/>
      <c r="C399" s="1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ht="15.75">
      <c r="B400" s="4"/>
      <c r="C400" s="1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ht="15.75">
      <c r="B401" s="4"/>
      <c r="C401" s="1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ht="15.75">
      <c r="B402" s="4"/>
      <c r="C402" s="1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ht="15.75">
      <c r="B403" s="4"/>
      <c r="C403" s="1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ht="15.75">
      <c r="B404" s="4"/>
      <c r="C404" s="1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ht="15.75">
      <c r="B405" s="4"/>
      <c r="C405" s="1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ht="15.75">
      <c r="B406" s="4"/>
      <c r="C406" s="1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ht="15.75">
      <c r="B407" s="4"/>
      <c r="C407" s="1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ht="15.75">
      <c r="B408" s="4"/>
      <c r="C408" s="1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ht="15.75">
      <c r="B409" s="4"/>
      <c r="C409" s="1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ht="15.75">
      <c r="B410" s="4"/>
      <c r="C410" s="1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ht="15.75">
      <c r="B411" s="4"/>
      <c r="C411" s="1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ht="15.75">
      <c r="B412" s="4"/>
      <c r="C412" s="1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ht="15.75">
      <c r="B413" s="4"/>
      <c r="C413" s="1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ht="15.75">
      <c r="B414" s="4"/>
      <c r="C414" s="1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ht="15.75">
      <c r="B415" s="4"/>
      <c r="C415" s="1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ht="15.75">
      <c r="B416" s="4"/>
      <c r="C416" s="1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ht="15.75">
      <c r="B417" s="4"/>
      <c r="C417" s="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ht="15.75">
      <c r="B418" s="4"/>
      <c r="C418" s="1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ht="15.75">
      <c r="B419" s="4"/>
      <c r="C419" s="1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ht="15.75">
      <c r="B420" s="4"/>
      <c r="C420" s="1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ht="15.75">
      <c r="B421" s="4"/>
      <c r="C421" s="1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ht="15.75">
      <c r="B422" s="4"/>
      <c r="C422" s="1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15.75">
      <c r="B423" s="4"/>
      <c r="C423" s="1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ht="15.75">
      <c r="B424" s="4"/>
      <c r="C424" s="1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ht="15.75">
      <c r="B425" s="4"/>
      <c r="C425" s="1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ht="15.75">
      <c r="B426" s="4"/>
      <c r="C426" s="1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ht="15.75">
      <c r="B427" s="4"/>
      <c r="C427" s="1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ht="15.75">
      <c r="B428" s="4"/>
      <c r="C428" s="1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ht="15.75">
      <c r="B429" s="4"/>
      <c r="C429" s="1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ht="15.75">
      <c r="B430" s="4"/>
      <c r="C430" s="1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ht="15.75">
      <c r="B431" s="4"/>
      <c r="C431" s="1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ht="15.75">
      <c r="B432" s="4"/>
      <c r="C432" s="1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ht="15.75">
      <c r="B433" s="4"/>
      <c r="C433" s="1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ht="15.75">
      <c r="B434" s="4"/>
      <c r="C434" s="1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ht="15.75">
      <c r="B435" s="4"/>
      <c r="C435" s="1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ht="15.75">
      <c r="B436" s="4"/>
      <c r="C436" s="1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ht="15.75">
      <c r="B437" s="4"/>
      <c r="C437" s="1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ht="15.75">
      <c r="B438" s="4"/>
      <c r="C438" s="1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ht="15.75">
      <c r="B439" s="4"/>
      <c r="C439" s="1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ht="15.75">
      <c r="B440" s="4"/>
      <c r="C440" s="1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ht="15.75">
      <c r="B441" s="4"/>
      <c r="C441" s="1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ht="15.75">
      <c r="B442" s="4"/>
      <c r="C442" s="1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ht="15.75">
      <c r="B443" s="4"/>
      <c r="C443" s="1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ht="15.75">
      <c r="B444" s="4"/>
      <c r="C444" s="1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ht="15.75">
      <c r="B445" s="4"/>
      <c r="C445" s="1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ht="15.75">
      <c r="B446" s="4"/>
      <c r="C446" s="1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ht="15.75">
      <c r="B447" s="4"/>
      <c r="C447" s="1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ht="15.75">
      <c r="B448" s="4"/>
      <c r="C448" s="1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ht="15.75">
      <c r="B449" s="4"/>
      <c r="C449" s="1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ht="15.75">
      <c r="B450" s="4"/>
      <c r="C450" s="1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ht="15.75">
      <c r="B451" s="4"/>
      <c r="C451" s="1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ht="15.75">
      <c r="B452" s="4"/>
      <c r="C452" s="1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ht="15.75">
      <c r="B453" s="4"/>
      <c r="C453" s="1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ht="15.75">
      <c r="B454" s="4"/>
      <c r="C454" s="1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ht="15.75">
      <c r="B455" s="4"/>
      <c r="C455" s="1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ht="15.75">
      <c r="B456" s="4"/>
      <c r="C456" s="1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ht="15.75">
      <c r="B457" s="4"/>
      <c r="C457" s="1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ht="15.75">
      <c r="B458" s="4"/>
      <c r="C458" s="1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ht="15.75">
      <c r="B459" s="4"/>
      <c r="C459" s="1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ht="15.75">
      <c r="B460" s="4"/>
      <c r="C460" s="1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ht="15.75">
      <c r="B461" s="4"/>
      <c r="C461" s="1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ht="15.75">
      <c r="B462" s="4"/>
      <c r="C462" s="1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ht="15.75">
      <c r="B463" s="4"/>
      <c r="C463" s="1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ht="15.75">
      <c r="B464" s="4"/>
      <c r="C464" s="1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ht="15.75">
      <c r="B465" s="4"/>
      <c r="C465" s="1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ht="15.75">
      <c r="B466" s="4"/>
      <c r="C466" s="1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ht="15.75">
      <c r="B467" s="4"/>
      <c r="C467" s="1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ht="15.75">
      <c r="B468" s="4"/>
      <c r="C468" s="1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ht="15.75">
      <c r="B469" s="4"/>
      <c r="C469" s="1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ht="15.75">
      <c r="B470" s="4"/>
      <c r="C470" s="1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ht="15.75">
      <c r="B471" s="4"/>
      <c r="C471" s="1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ht="15.75">
      <c r="B472" s="4"/>
      <c r="C472" s="1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ht="15.75">
      <c r="B473" s="4"/>
      <c r="C473" s="1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ht="15.75">
      <c r="B474" s="4"/>
      <c r="C474" s="1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ht="15.75">
      <c r="B475" s="4"/>
      <c r="C475" s="1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ht="15.75">
      <c r="B476" s="4"/>
      <c r="C476" s="1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ht="15.75">
      <c r="B477" s="4"/>
      <c r="C477" s="1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ht="15.75">
      <c r="B478" s="4"/>
      <c r="C478" s="1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ht="15.75">
      <c r="B479" s="4"/>
      <c r="C479" s="1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ht="15.75">
      <c r="B480" s="4"/>
      <c r="C480" s="1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ht="15.75">
      <c r="B481" s="4"/>
      <c r="C481" s="1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ht="15.75">
      <c r="B482" s="4"/>
      <c r="C482" s="1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ht="15.75">
      <c r="B483" s="4"/>
      <c r="C483" s="1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ht="15.75">
      <c r="B484" s="4"/>
      <c r="C484" s="1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ht="15.75">
      <c r="B485" s="4"/>
      <c r="C485" s="1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ht="15.75">
      <c r="B486" s="4"/>
      <c r="C486" s="1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ht="15.75">
      <c r="B487" s="4"/>
      <c r="C487" s="1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ht="15.75">
      <c r="B488" s="4"/>
      <c r="C488" s="1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ht="15.75">
      <c r="B489" s="4"/>
      <c r="C489" s="1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ht="15.75">
      <c r="B490" s="4"/>
      <c r="C490" s="1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ht="15.75">
      <c r="B491" s="4"/>
      <c r="C491" s="1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ht="15.75">
      <c r="B492" s="4"/>
      <c r="C492" s="1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ht="15.75">
      <c r="B493" s="4"/>
      <c r="C493" s="1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ht="15.75">
      <c r="B494" s="4"/>
      <c r="C494" s="1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ht="15.75">
      <c r="B495" s="4"/>
      <c r="C495" s="1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ht="15.75">
      <c r="B496" s="4"/>
      <c r="C496" s="1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ht="15.75">
      <c r="B497" s="4"/>
      <c r="C497" s="1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ht="15.75">
      <c r="B498" s="4"/>
      <c r="C498" s="1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ht="15.75">
      <c r="B499" s="4"/>
      <c r="C499" s="1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ht="15.75">
      <c r="B500" s="4"/>
      <c r="C500" s="1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ht="15.75">
      <c r="B501" s="4"/>
      <c r="C501" s="1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ht="15.75">
      <c r="B502" s="4"/>
      <c r="C502" s="1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ht="15.75">
      <c r="B503" s="4"/>
      <c r="C503" s="1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ht="15.75">
      <c r="B504" s="4"/>
      <c r="C504" s="1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ht="15.75">
      <c r="B505" s="4"/>
      <c r="C505" s="1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ht="15.75">
      <c r="B506" s="4"/>
      <c r="C506" s="1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ht="15.75">
      <c r="B507" s="4"/>
      <c r="C507" s="1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ht="15.75">
      <c r="B508" s="4"/>
      <c r="C508" s="1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ht="15.75">
      <c r="B509" s="4"/>
      <c r="C509" s="1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ht="15.75">
      <c r="B510" s="4"/>
      <c r="C510" s="1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ht="15.75">
      <c r="B511" s="4"/>
      <c r="C511" s="1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ht="15.75">
      <c r="B512" s="4"/>
      <c r="C512" s="1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15.75">
      <c r="B513" s="4"/>
      <c r="C513" s="1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ht="15.75">
      <c r="B514" s="4"/>
      <c r="C514" s="1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ht="15.75">
      <c r="B515" s="4"/>
      <c r="C515" s="1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ht="15.75">
      <c r="B516" s="4"/>
      <c r="C516" s="1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ht="15.75">
      <c r="B517" s="4"/>
      <c r="C517" s="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ht="15.75">
      <c r="B518" s="4"/>
      <c r="C518" s="1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ht="15.75">
      <c r="B519" s="4"/>
      <c r="C519" s="1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ht="15.75">
      <c r="B520" s="4"/>
      <c r="C520" s="1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ht="15.75">
      <c r="B521" s="4"/>
      <c r="C521" s="1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ht="15.75">
      <c r="B522" s="4"/>
      <c r="C522" s="1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ht="15.75">
      <c r="B523" s="4"/>
      <c r="C523" s="1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ht="15.75">
      <c r="B524" s="4"/>
      <c r="C524" s="1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ht="15.75">
      <c r="B525" s="4"/>
      <c r="C525" s="1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ht="15.75">
      <c r="B526" s="4"/>
      <c r="C526" s="1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ht="15.75">
      <c r="B527" s="4"/>
      <c r="C527" s="1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ht="15.75">
      <c r="B528" s="4"/>
      <c r="C528" s="1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ht="15.75">
      <c r="B529" s="4"/>
      <c r="C529" s="1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ht="15.75">
      <c r="B530" s="4"/>
      <c r="C530" s="1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ht="15.75">
      <c r="B531" s="4"/>
      <c r="C531" s="1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ht="15.75">
      <c r="B532" s="4"/>
      <c r="C532" s="1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ht="15.75">
      <c r="B533" s="4"/>
      <c r="C533" s="1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ht="15.75">
      <c r="B534" s="4"/>
      <c r="C534" s="1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ht="15.75">
      <c r="B535" s="4"/>
      <c r="C535" s="1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ht="15.75">
      <c r="B536" s="4"/>
      <c r="C536" s="1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ht="15.75">
      <c r="B537" s="4"/>
      <c r="C537" s="1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ht="15.75">
      <c r="B538" s="4"/>
      <c r="C538" s="1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ht="15.75">
      <c r="B539" s="4"/>
      <c r="C539" s="1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ht="15.75">
      <c r="B540" s="4"/>
      <c r="C540" s="1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ht="15.75">
      <c r="B541" s="4"/>
      <c r="C541" s="1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ht="15.75">
      <c r="B542" s="4"/>
      <c r="C542" s="1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ht="15.75">
      <c r="B543" s="4"/>
      <c r="C543" s="1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ht="15.75">
      <c r="B544" s="4"/>
      <c r="C544" s="1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ht="15.75">
      <c r="B545" s="4"/>
      <c r="C545" s="1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ht="15.75">
      <c r="B546" s="4"/>
      <c r="C546" s="1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ht="15.75">
      <c r="B547" s="4"/>
      <c r="C547" s="1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ht="15.75">
      <c r="B548" s="4"/>
      <c r="C548" s="1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ht="15.75">
      <c r="B549" s="4"/>
      <c r="C549" s="1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ht="15.75">
      <c r="B550" s="4"/>
      <c r="C550" s="17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ht="15.75">
      <c r="B551" s="4"/>
      <c r="C551" s="17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ht="15.75">
      <c r="B552" s="4"/>
      <c r="C552" s="17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ht="15.75">
      <c r="B553" s="4"/>
      <c r="C553" s="17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ht="15.75">
      <c r="B554" s="4"/>
      <c r="C554" s="17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ht="15.75">
      <c r="B555" s="4"/>
      <c r="C555" s="17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ht="15.75">
      <c r="B556" s="4"/>
      <c r="C556" s="17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ht="15.75">
      <c r="B557" s="4"/>
      <c r="C557" s="1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ht="15.75">
      <c r="B558" s="4"/>
      <c r="C558" s="17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ht="15.75">
      <c r="B559" s="4"/>
      <c r="C559" s="17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ht="15.75">
      <c r="B560" s="4"/>
      <c r="C560" s="17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ht="15.75">
      <c r="B561" s="4"/>
      <c r="C561" s="17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ht="15.75">
      <c r="B562" s="4"/>
      <c r="C562" s="17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ht="15.75">
      <c r="B563" s="4"/>
      <c r="C563" s="17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ht="15.75">
      <c r="B564" s="4"/>
      <c r="C564" s="17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ht="15.75">
      <c r="B565" s="4"/>
      <c r="C565" s="17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ht="15.75">
      <c r="B566" s="4"/>
      <c r="C566" s="17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ht="15.75">
      <c r="B567" s="4"/>
      <c r="C567" s="1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ht="15.75">
      <c r="B568" s="4"/>
      <c r="C568" s="17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ht="15.75">
      <c r="B569" s="4"/>
      <c r="C569" s="17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ht="15.75">
      <c r="B570" s="4"/>
      <c r="C570" s="17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ht="15.75">
      <c r="B571" s="4"/>
      <c r="C571" s="17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ht="15.75">
      <c r="B572" s="4"/>
      <c r="C572" s="17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ht="15.75">
      <c r="B573" s="4"/>
      <c r="C573" s="17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ht="15.75">
      <c r="B574" s="4"/>
      <c r="C574" s="17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ht="15.75">
      <c r="B575" s="4"/>
      <c r="C575" s="17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ht="15.75">
      <c r="B576" s="4"/>
      <c r="C576" s="17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ht="15.75">
      <c r="B577" s="4"/>
      <c r="C577" s="17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ht="15.75">
      <c r="B578" s="4"/>
      <c r="C578" s="17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ht="15.75">
      <c r="B579" s="4"/>
      <c r="C579" s="17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ht="15.75">
      <c r="B580" s="4"/>
      <c r="C580" s="17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ht="15.75">
      <c r="B581" s="4"/>
      <c r="C581" s="17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ht="15.75">
      <c r="B582" s="4"/>
      <c r="C582" s="17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ht="15.75">
      <c r="B583" s="4"/>
      <c r="C583" s="17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ht="15.75">
      <c r="B584" s="4"/>
      <c r="C584" s="17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ht="15.75">
      <c r="B585" s="4"/>
      <c r="C585" s="17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ht="15.75">
      <c r="B586" s="4"/>
      <c r="C586" s="17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ht="15.75">
      <c r="B587" s="4"/>
      <c r="C587" s="1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ht="15.75">
      <c r="B588" s="4"/>
      <c r="C588" s="17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ht="15.75">
      <c r="B589" s="4"/>
      <c r="C589" s="17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ht="15.75">
      <c r="B590" s="4"/>
      <c r="C590" s="17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ht="15.75">
      <c r="B591" s="4"/>
      <c r="C591" s="17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ht="15.75">
      <c r="B592" s="4"/>
      <c r="C592" s="17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ht="15.75">
      <c r="B593" s="4"/>
      <c r="C593" s="17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ht="15.75">
      <c r="B594" s="4"/>
      <c r="C594" s="17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ht="15.75">
      <c r="B595" s="4"/>
      <c r="C595" s="17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ht="15.75">
      <c r="B596" s="4"/>
      <c r="C596" s="17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ht="15.75">
      <c r="B597" s="4"/>
      <c r="C597" s="1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ht="15.75">
      <c r="B598" s="4"/>
      <c r="C598" s="17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ht="15.75">
      <c r="B599" s="4"/>
      <c r="C599" s="17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ht="15.75">
      <c r="B600" s="4"/>
      <c r="C600" s="17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15.75">
      <c r="B601" s="4"/>
      <c r="C601" s="17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15.75">
      <c r="B602" s="4"/>
      <c r="C602" s="17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15.75">
      <c r="B603" s="4"/>
      <c r="C603" s="17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15.75">
      <c r="B604" s="4"/>
      <c r="C604" s="17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ht="15.75">
      <c r="B605" s="4"/>
      <c r="C605" s="17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ht="15.75">
      <c r="B606" s="4"/>
      <c r="C606" s="17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ht="15.75">
      <c r="B607" s="4"/>
      <c r="C607" s="1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ht="15.75">
      <c r="B608" s="4"/>
      <c r="C608" s="17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ht="15.75">
      <c r="B609" s="4"/>
      <c r="C609" s="17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ht="15.75">
      <c r="B610" s="4"/>
      <c r="C610" s="17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ht="15.75">
      <c r="B611" s="4"/>
      <c r="C611" s="17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ht="15.75">
      <c r="B612" s="4"/>
      <c r="C612" s="17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ht="15.75">
      <c r="B613" s="4"/>
      <c r="C613" s="17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ht="15.75">
      <c r="B614" s="4"/>
      <c r="C614" s="17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ht="15.75">
      <c r="B615" s="4"/>
      <c r="C615" s="17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ht="15.75">
      <c r="B616" s="4"/>
      <c r="C616" s="17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ht="15.75">
      <c r="B617" s="4"/>
      <c r="C617" s="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2:18" ht="15.75">
      <c r="B618" s="4"/>
      <c r="C618" s="17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2:18" ht="15.75">
      <c r="B619" s="4"/>
      <c r="C619" s="17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2:18" ht="15.75">
      <c r="B620" s="4"/>
      <c r="C620" s="17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2:18" ht="15.75">
      <c r="B621" s="4"/>
      <c r="C621" s="17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2:18" ht="15.75">
      <c r="B622" s="4"/>
      <c r="C622" s="17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2:18" ht="15.75">
      <c r="B623" s="4"/>
      <c r="C623" s="17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2:18" ht="15.75">
      <c r="B624" s="4"/>
      <c r="C624" s="17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2:18" ht="15.75">
      <c r="B625" s="4"/>
      <c r="C625" s="17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2:18" ht="15.75">
      <c r="B626" s="4"/>
      <c r="C626" s="17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2:18" ht="15.75">
      <c r="B627" s="4"/>
      <c r="C627" s="1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2:18" ht="15.75">
      <c r="B628" s="4"/>
      <c r="C628" s="17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2:18" ht="15.75">
      <c r="B629" s="4"/>
      <c r="C629" s="17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2:18" ht="15.75">
      <c r="B630" s="4"/>
      <c r="C630" s="17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2:18" ht="15.75">
      <c r="B631" s="4"/>
      <c r="C631" s="17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2:18" ht="15.75">
      <c r="B632" s="4"/>
      <c r="C632" s="17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2:18" ht="15.75">
      <c r="B633" s="4"/>
      <c r="C633" s="17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2:18" ht="15.75">
      <c r="B634" s="4"/>
      <c r="C634" s="17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15.75">
      <c r="B635" s="4"/>
      <c r="C635" s="17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15.75">
      <c r="B636" s="4"/>
      <c r="C636" s="17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15.75">
      <c r="B637" s="4"/>
      <c r="C637" s="17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ht="15.75">
      <c r="B638" s="4"/>
      <c r="C638" s="17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5.75">
      <c r="B639" s="4"/>
      <c r="C639" s="17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2:18" ht="15.75">
      <c r="B640" s="4"/>
      <c r="C640" s="17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2:18" ht="15.75">
      <c r="B641" s="4"/>
      <c r="C641" s="17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2:18" ht="15.75">
      <c r="B642" s="4"/>
      <c r="C642" s="17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2:18" ht="15.75">
      <c r="B643" s="4"/>
      <c r="C643" s="17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2:18" ht="15.75">
      <c r="B644" s="4"/>
      <c r="C644" s="17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2:18" ht="15.75">
      <c r="B645" s="4"/>
      <c r="C645" s="17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2:18" ht="15.75">
      <c r="B646" s="4"/>
      <c r="C646" s="17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2:18" ht="15.75">
      <c r="B647" s="4"/>
      <c r="C647" s="1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2:18" ht="15.75">
      <c r="B648" s="4"/>
      <c r="C648" s="17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2:18" ht="15.75">
      <c r="B649" s="4"/>
      <c r="C649" s="17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2:18" ht="15.75">
      <c r="B650" s="4"/>
      <c r="C650" s="17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2:18" ht="15.75">
      <c r="B651" s="4"/>
      <c r="C651" s="17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2:18" ht="15.75">
      <c r="B652" s="4"/>
      <c r="C652" s="17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2:18" ht="15.75">
      <c r="B653" s="4"/>
      <c r="C653" s="17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2:18" ht="15.75">
      <c r="B654" s="4"/>
      <c r="C654" s="17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2:18" ht="15.75">
      <c r="B655" s="4"/>
      <c r="C655" s="17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2:18" ht="15.75">
      <c r="B656" s="4"/>
      <c r="C656" s="17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2:18" ht="15.75">
      <c r="B657" s="4"/>
      <c r="C657" s="1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2:18" ht="15.75">
      <c r="B658" s="4"/>
      <c r="C658" s="17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2:18" ht="15.75">
      <c r="B659" s="4"/>
      <c r="C659" s="17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2:18" ht="15.75">
      <c r="B660" s="4"/>
      <c r="C660" s="17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2:18" ht="15.75">
      <c r="B661" s="4"/>
      <c r="C661" s="17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2:18" ht="15.75">
      <c r="B662" s="4"/>
      <c r="C662" s="17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2:18" ht="15.75">
      <c r="B663" s="4"/>
      <c r="C663" s="17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2:18" ht="15.75">
      <c r="B664" s="4"/>
      <c r="C664" s="17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2:18" ht="15.75">
      <c r="B665" s="4"/>
      <c r="C665" s="17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2:18" ht="15.75">
      <c r="B666" s="4"/>
      <c r="C666" s="17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2:18" ht="15.75">
      <c r="B667" s="4"/>
      <c r="C667" s="17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2:18" ht="15.75">
      <c r="B668" s="4"/>
      <c r="C668" s="17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2:18" ht="15.75">
      <c r="B669" s="4"/>
      <c r="C669" s="17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2:18" ht="15.75">
      <c r="B670" s="4"/>
      <c r="C670" s="17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2:18" ht="15.75">
      <c r="B671" s="4"/>
      <c r="C671" s="17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2:18" ht="15.75">
      <c r="B672" s="4"/>
      <c r="C672" s="17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2:18" ht="15.75">
      <c r="B673" s="4"/>
      <c r="C673" s="17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2:18" ht="15.75">
      <c r="B674" s="4"/>
      <c r="C674" s="17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2:18" ht="15.75">
      <c r="B675" s="4"/>
      <c r="C675" s="17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2:18" ht="15.75">
      <c r="B676" s="4"/>
      <c r="C676" s="17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2:18" ht="15.75">
      <c r="B677" s="4"/>
      <c r="C677" s="1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2:18" ht="15.75">
      <c r="B678" s="4"/>
      <c r="C678" s="17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2:18" ht="15.75">
      <c r="B679" s="4"/>
      <c r="C679" s="17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2:18" ht="15.75">
      <c r="B680" s="4"/>
      <c r="C680" s="17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2:18" ht="15.75">
      <c r="B681" s="4"/>
      <c r="C681" s="17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2:18" ht="15.75">
      <c r="B682" s="4"/>
      <c r="C682" s="17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2:18" ht="15.75">
      <c r="B683" s="4"/>
      <c r="C683" s="17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2:18" ht="15.75">
      <c r="B684" s="4"/>
      <c r="C684" s="17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2:18" ht="15.75">
      <c r="B685" s="4"/>
      <c r="C685" s="17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2:18" ht="15.75">
      <c r="B686" s="4"/>
      <c r="C686" s="17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2:18" ht="15.75">
      <c r="B687" s="4"/>
      <c r="C687" s="1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2:18" ht="15.75">
      <c r="B688" s="4"/>
      <c r="C688" s="17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2:18" ht="15.75">
      <c r="B689" s="4"/>
      <c r="C689" s="17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2:18" ht="15.75">
      <c r="B690" s="4"/>
      <c r="C690" s="17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2:18" ht="15.75">
      <c r="B691" s="4"/>
      <c r="C691" s="17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2:18" ht="15.75">
      <c r="B692" s="4"/>
      <c r="C692" s="17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</sheetData>
  <sheetProtection/>
  <mergeCells count="9">
    <mergeCell ref="A2:AP2"/>
    <mergeCell ref="B3:AP3"/>
    <mergeCell ref="C4:R4"/>
    <mergeCell ref="S4:AF4"/>
    <mergeCell ref="AG4:AN4"/>
    <mergeCell ref="A3:A5"/>
    <mergeCell ref="B4:B5"/>
    <mergeCell ref="AO4:AO5"/>
    <mergeCell ref="AP4:AP5"/>
  </mergeCells>
  <printOptions horizontalCentered="1"/>
  <pageMargins left="0.2362204724409449" right="0.2755905511811024" top="0.7874015748031497" bottom="0.7874015748031497" header="0.31496062992125984" footer="0.31496062992125984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柔然小调</cp:lastModifiedBy>
  <cp:lastPrinted>2020-04-22T09:59:44Z</cp:lastPrinted>
  <dcterms:created xsi:type="dcterms:W3CDTF">2010-11-23T06:56:11Z</dcterms:created>
  <dcterms:modified xsi:type="dcterms:W3CDTF">2020-05-08T03:23:01Z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