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820" activeTab="1"/>
  </bookViews>
  <sheets>
    <sheet name="市直初中小学幼" sheetId="4" r:id="rId1"/>
    <sheet name="进城计划" sheetId="5" r:id="rId2"/>
  </sheets>
  <calcPr calcId="144525"/>
</workbook>
</file>

<file path=xl/sharedStrings.xml><?xml version="1.0" encoding="utf-8"?>
<sst xmlns="http://schemas.openxmlformats.org/spreadsheetml/2006/main" count="71" uniqueCount="40">
  <si>
    <t>2020年教师需求摸底表</t>
  </si>
  <si>
    <t>单位（乡镇具体到学校）</t>
  </si>
  <si>
    <t>岗位空缺数</t>
  </si>
  <si>
    <t>岗位申报总数</t>
  </si>
  <si>
    <t>政治（思品）</t>
  </si>
  <si>
    <t>语文</t>
  </si>
  <si>
    <t>数学</t>
  </si>
  <si>
    <t>物理</t>
  </si>
  <si>
    <t>化学</t>
  </si>
  <si>
    <t>生物</t>
  </si>
  <si>
    <t>地理</t>
  </si>
  <si>
    <t>历史</t>
  </si>
  <si>
    <t>英语</t>
  </si>
  <si>
    <t>信息技术</t>
  </si>
  <si>
    <t>体育</t>
  </si>
  <si>
    <t>音乐</t>
  </si>
  <si>
    <t>美术</t>
  </si>
  <si>
    <t>小学科学</t>
  </si>
  <si>
    <t>心理健康</t>
  </si>
  <si>
    <t>劳动技术</t>
  </si>
  <si>
    <t>幼儿园</t>
  </si>
  <si>
    <t>其他</t>
  </si>
  <si>
    <t>合计</t>
  </si>
  <si>
    <t>宜城市城关初级中学</t>
  </si>
  <si>
    <t>宜城市汉江初级中学</t>
  </si>
  <si>
    <t>宜城市宋玉初级中学</t>
  </si>
  <si>
    <t>初中合计</t>
  </si>
  <si>
    <t>宜城市实验小学</t>
  </si>
  <si>
    <t>宜城市南街小学</t>
  </si>
  <si>
    <t>宜城市西街小学</t>
  </si>
  <si>
    <t>宜城市环翠小学</t>
  </si>
  <si>
    <t>宜城市鄂西学校</t>
  </si>
  <si>
    <t>宜城市东方学校</t>
  </si>
  <si>
    <t>小学合计</t>
  </si>
  <si>
    <t>宜城市特殊教育学校</t>
  </si>
  <si>
    <t>宜城市机关幼儿园</t>
  </si>
  <si>
    <t>宜城市鄢城幼儿园</t>
  </si>
  <si>
    <t>市直幼儿园合计</t>
  </si>
  <si>
    <t>总计</t>
  </si>
  <si>
    <t>2020年教师招考进城岗位表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</si>
</sst>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8"/>
      <color rgb="FFFF0000"/>
      <name val="宋体"/>
      <charset val="134"/>
      <scheme val="minor"/>
    </font>
    <font>
      <b/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name val="宋体"/>
      <charset val="134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0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3" fillId="21" borderId="10" applyNumberFormat="0" applyAlignment="0" applyProtection="0">
      <alignment vertical="center"/>
    </xf>
    <xf numFmtId="0" fontId="27" fillId="21" borderId="8" applyNumberFormat="0" applyAlignment="0" applyProtection="0">
      <alignment vertical="center"/>
    </xf>
    <xf numFmtId="0" fontId="30" fillId="32" borderId="13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54" applyFont="1" applyBorder="1" applyAlignment="1">
      <alignment horizontal="center" vertical="center"/>
    </xf>
    <xf numFmtId="0" fontId="3" fillId="0" borderId="2" xfId="54" applyFont="1" applyBorder="1" applyAlignment="1">
      <alignment horizontal="center" vertical="center" wrapText="1"/>
    </xf>
    <xf numFmtId="0" fontId="3" fillId="0" borderId="4" xfId="57" applyFont="1" applyBorder="1" applyAlignment="1">
      <alignment horizontal="center" vertical="center"/>
    </xf>
    <xf numFmtId="0" fontId="3" fillId="0" borderId="2" xfId="57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57" applyFont="1" applyBorder="1" applyAlignment="1">
      <alignment horizontal="center" vertical="center"/>
    </xf>
    <xf numFmtId="0" fontId="4" fillId="0" borderId="2" xfId="57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59" applyFont="1" applyBorder="1" applyAlignment="1">
      <alignment horizontal="center" vertical="center"/>
    </xf>
    <xf numFmtId="0" fontId="3" fillId="0" borderId="2" xfId="5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2" xfId="57" applyFont="1" applyBorder="1" applyAlignment="1">
      <alignment horizontal="center" vertical="center"/>
    </xf>
    <xf numFmtId="0" fontId="4" fillId="0" borderId="2" xfId="57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3" fillId="0" borderId="2" xfId="0" applyFont="1" applyBorder="1">
      <alignment vertical="center"/>
    </xf>
    <xf numFmtId="0" fontId="3" fillId="0" borderId="2" xfId="54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54" applyFont="1" applyBorder="1" applyAlignment="1">
      <alignment horizontal="center" vertical="center"/>
    </xf>
    <xf numFmtId="0" fontId="6" fillId="0" borderId="3" xfId="54" applyFont="1" applyBorder="1" applyAlignment="1">
      <alignment horizontal="center" vertical="center"/>
    </xf>
    <xf numFmtId="0" fontId="6" fillId="0" borderId="2" xfId="54" applyFont="1" applyBorder="1" applyAlignment="1">
      <alignment horizontal="center" vertical="center" wrapText="1"/>
    </xf>
    <xf numFmtId="0" fontId="7" fillId="0" borderId="2" xfId="54" applyFont="1" applyBorder="1" applyAlignment="1">
      <alignment horizontal="center" vertical="center" wrapText="1"/>
    </xf>
    <xf numFmtId="0" fontId="6" fillId="0" borderId="5" xfId="57" applyFont="1" applyBorder="1" applyAlignment="1">
      <alignment horizontal="center" vertical="center"/>
    </xf>
    <xf numFmtId="0" fontId="6" fillId="0" borderId="4" xfId="57" applyFont="1" applyBorder="1" applyAlignment="1">
      <alignment horizontal="center" vertical="center"/>
    </xf>
    <xf numFmtId="0" fontId="6" fillId="0" borderId="2" xfId="57" applyFont="1" applyBorder="1" applyAlignment="1">
      <alignment horizontal="center" vertical="center" wrapText="1"/>
    </xf>
    <xf numFmtId="0" fontId="6" fillId="0" borderId="0" xfId="57" applyFont="1" applyBorder="1" applyAlignment="1">
      <alignment horizontal="center" vertical="center"/>
    </xf>
    <xf numFmtId="0" fontId="7" fillId="0" borderId="0" xfId="57" applyFont="1" applyBorder="1" applyAlignment="1">
      <alignment horizontal="center" vertical="center"/>
    </xf>
    <xf numFmtId="0" fontId="7" fillId="0" borderId="2" xfId="57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0" xfId="57" applyFont="1" applyBorder="1" applyAlignment="1">
      <alignment horizontal="center" vertical="center"/>
    </xf>
    <xf numFmtId="0" fontId="9" fillId="0" borderId="2" xfId="57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2" xfId="59" applyFont="1" applyBorder="1" applyAlignment="1">
      <alignment horizontal="center" vertical="center"/>
    </xf>
    <xf numFmtId="0" fontId="6" fillId="0" borderId="2" xfId="59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7" fillId="0" borderId="2" xfId="59" applyFont="1" applyBorder="1" applyAlignment="1">
      <alignment horizontal="center" vertical="center"/>
    </xf>
    <xf numFmtId="0" fontId="7" fillId="0" borderId="2" xfId="59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/>
    </xf>
    <xf numFmtId="0" fontId="6" fillId="0" borderId="2" xfId="49" applyFont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2" xfId="55" applyFont="1" applyBorder="1" applyAlignment="1">
      <alignment horizontal="center" vertical="center"/>
    </xf>
    <xf numFmtId="0" fontId="11" fillId="0" borderId="2" xfId="55" applyFont="1" applyBorder="1" applyAlignment="1">
      <alignment horizontal="center" vertical="center" wrapText="1"/>
    </xf>
    <xf numFmtId="0" fontId="6" fillId="0" borderId="2" xfId="56" applyFont="1" applyBorder="1" applyAlignment="1">
      <alignment horizontal="center" vertical="center"/>
    </xf>
    <xf numFmtId="0" fontId="6" fillId="0" borderId="2" xfId="56" applyFont="1" applyBorder="1" applyAlignment="1">
      <alignment horizontal="center" vertical="center" wrapText="1"/>
    </xf>
    <xf numFmtId="0" fontId="6" fillId="0" borderId="2" xfId="58" applyFont="1" applyBorder="1" applyAlignment="1">
      <alignment horizontal="center" vertical="center"/>
    </xf>
    <xf numFmtId="0" fontId="6" fillId="0" borderId="2" xfId="58" applyFont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6" fillId="0" borderId="2" xfId="0" applyFont="1" applyBorder="1">
      <alignment vertical="center"/>
    </xf>
    <xf numFmtId="0" fontId="6" fillId="0" borderId="2" xfId="54" applyFont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57" applyFont="1" applyBorder="1" applyAlignment="1">
      <alignment horizontal="center" vertical="center"/>
    </xf>
    <xf numFmtId="0" fontId="9" fillId="0" borderId="2" xfId="57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6" fillId="0" borderId="3" xfId="49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1" fillId="0" borderId="3" xfId="55" applyFont="1" applyBorder="1" applyAlignment="1">
      <alignment horizontal="center" vertical="center"/>
    </xf>
    <xf numFmtId="0" fontId="6" fillId="0" borderId="3" xfId="56" applyFont="1" applyBorder="1" applyAlignment="1">
      <alignment horizontal="center" vertical="center"/>
    </xf>
    <xf numFmtId="0" fontId="6" fillId="0" borderId="3" xfId="58" applyFont="1" applyBorder="1" applyAlignment="1">
      <alignment horizontal="center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11" xfId="52"/>
    <cellStyle name="常规 13" xfId="53"/>
    <cellStyle name="常规 15" xfId="54"/>
    <cellStyle name="常规 2" xfId="55"/>
    <cellStyle name="常规 3" xfId="56"/>
    <cellStyle name="常规 4" xfId="57"/>
    <cellStyle name="常规 5" xfId="58"/>
    <cellStyle name="常规 7" xfId="5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6"/>
  <sheetViews>
    <sheetView workbookViewId="0">
      <selection activeCell="O14" sqref="O14"/>
    </sheetView>
  </sheetViews>
  <sheetFormatPr defaultColWidth="9" defaultRowHeight="13.5"/>
  <cols>
    <col min="1" max="1" width="23" customWidth="1"/>
    <col min="2" max="2" width="6.10833333333333" customWidth="1"/>
    <col min="3" max="3" width="6" customWidth="1"/>
    <col min="4" max="4" width="5.775" style="2" customWidth="1"/>
    <col min="5" max="12" width="3.775" style="2" customWidth="1"/>
    <col min="13" max="13" width="5.44166666666667" style="2" customWidth="1"/>
    <col min="14" max="16" width="3.66666666666667" style="2" customWidth="1"/>
    <col min="17" max="17" width="4.775" customWidth="1"/>
    <col min="18" max="18" width="5" customWidth="1"/>
    <col min="19" max="19" width="5.44166666666667" customWidth="1"/>
    <col min="20" max="21" width="5.66666666666667" customWidth="1"/>
    <col min="22" max="22" width="6.33333333333333" customWidth="1"/>
    <col min="23" max="23" width="10.3333333333333" customWidth="1"/>
    <col min="24" max="16384" width="8.88333333333333"/>
  </cols>
  <sheetData>
    <row r="1" ht="39.6" customHeight="1" spans="1:2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ht="54.6" customHeight="1" spans="1:2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20" t="s">
        <v>17</v>
      </c>
      <c r="R2" s="20" t="s">
        <v>18</v>
      </c>
      <c r="S2" s="20" t="s">
        <v>19</v>
      </c>
      <c r="T2" s="26" t="s">
        <v>20</v>
      </c>
      <c r="U2" s="26" t="s">
        <v>21</v>
      </c>
      <c r="V2" s="20" t="s">
        <v>22</v>
      </c>
      <c r="W2" s="27"/>
    </row>
    <row r="3" ht="16.8" customHeight="1" spans="1:23">
      <c r="A3" s="33" t="s">
        <v>23</v>
      </c>
      <c r="B3" s="34">
        <v>15</v>
      </c>
      <c r="C3" s="35">
        <v>15</v>
      </c>
      <c r="D3" s="36">
        <v>0</v>
      </c>
      <c r="E3" s="36">
        <v>2</v>
      </c>
      <c r="F3" s="36">
        <v>3</v>
      </c>
      <c r="G3" s="36">
        <v>2</v>
      </c>
      <c r="H3" s="36">
        <v>0</v>
      </c>
      <c r="I3" s="36">
        <v>0</v>
      </c>
      <c r="J3" s="36">
        <v>0</v>
      </c>
      <c r="K3" s="36">
        <v>0</v>
      </c>
      <c r="L3" s="36">
        <v>0</v>
      </c>
      <c r="M3" s="36">
        <v>2</v>
      </c>
      <c r="N3" s="36">
        <v>0</v>
      </c>
      <c r="O3" s="36">
        <v>2</v>
      </c>
      <c r="P3" s="36">
        <v>2</v>
      </c>
      <c r="Q3" s="34"/>
      <c r="R3" s="34">
        <v>1</v>
      </c>
      <c r="S3" s="34">
        <v>1</v>
      </c>
      <c r="T3" s="34"/>
      <c r="U3" s="34"/>
      <c r="V3" s="34">
        <f>SUM(D3:U3)</f>
        <v>15</v>
      </c>
      <c r="W3" s="68"/>
    </row>
    <row r="4" ht="16.8" customHeight="1" spans="1:23">
      <c r="A4" s="33"/>
      <c r="B4" s="34"/>
      <c r="C4" s="35"/>
      <c r="D4" s="37"/>
      <c r="E4" s="37">
        <v>1</v>
      </c>
      <c r="F4" s="37">
        <v>1</v>
      </c>
      <c r="G4" s="37"/>
      <c r="H4" s="36"/>
      <c r="I4" s="36"/>
      <c r="J4" s="36"/>
      <c r="K4" s="36"/>
      <c r="L4" s="36"/>
      <c r="M4" s="36"/>
      <c r="N4" s="36"/>
      <c r="O4" s="36"/>
      <c r="P4" s="36"/>
      <c r="Q4" s="34"/>
      <c r="R4" s="34"/>
      <c r="S4" s="34"/>
      <c r="T4" s="34"/>
      <c r="U4" s="34"/>
      <c r="V4" s="34"/>
      <c r="W4" s="68"/>
    </row>
    <row r="5" ht="16.8" customHeight="1" spans="1:23">
      <c r="A5" s="33" t="s">
        <v>24</v>
      </c>
      <c r="B5" s="38">
        <v>18</v>
      </c>
      <c r="C5" s="39">
        <v>18</v>
      </c>
      <c r="D5" s="40"/>
      <c r="E5" s="40">
        <v>1</v>
      </c>
      <c r="F5" s="40">
        <v>2</v>
      </c>
      <c r="G5" s="40">
        <v>2</v>
      </c>
      <c r="H5" s="40">
        <v>2</v>
      </c>
      <c r="I5" s="40">
        <v>1</v>
      </c>
      <c r="J5" s="40">
        <v>1</v>
      </c>
      <c r="K5" s="40">
        <v>1</v>
      </c>
      <c r="L5" s="40">
        <v>2</v>
      </c>
      <c r="M5" s="40">
        <v>1</v>
      </c>
      <c r="N5" s="40">
        <v>2</v>
      </c>
      <c r="O5" s="40">
        <v>1</v>
      </c>
      <c r="P5" s="40"/>
      <c r="Q5" s="69"/>
      <c r="R5" s="69">
        <v>1</v>
      </c>
      <c r="S5" s="69">
        <v>1</v>
      </c>
      <c r="T5" s="69"/>
      <c r="U5" s="70"/>
      <c r="V5" s="34">
        <f>SUM(D5:U5)</f>
        <v>18</v>
      </c>
      <c r="W5" s="68"/>
    </row>
    <row r="6" ht="16.8" customHeight="1" spans="1:23">
      <c r="A6" s="33"/>
      <c r="B6" s="38"/>
      <c r="C6" s="39"/>
      <c r="D6" s="40"/>
      <c r="E6" s="41">
        <v>1</v>
      </c>
      <c r="F6" s="41">
        <v>2</v>
      </c>
      <c r="G6" s="41"/>
      <c r="H6" s="41">
        <v>1</v>
      </c>
      <c r="I6" s="41"/>
      <c r="J6" s="41"/>
      <c r="K6" s="41"/>
      <c r="L6" s="41">
        <v>2</v>
      </c>
      <c r="M6" s="41"/>
      <c r="N6" s="40"/>
      <c r="O6" s="40"/>
      <c r="P6" s="40"/>
      <c r="Q6" s="69"/>
      <c r="R6" s="69"/>
      <c r="S6" s="69"/>
      <c r="T6" s="69"/>
      <c r="U6" s="70"/>
      <c r="V6" s="34"/>
      <c r="W6" s="68"/>
    </row>
    <row r="7" ht="16.8" customHeight="1" spans="1:23">
      <c r="A7" s="33" t="s">
        <v>25</v>
      </c>
      <c r="B7" s="42">
        <v>11</v>
      </c>
      <c r="C7" s="43">
        <v>11</v>
      </c>
      <c r="D7" s="44"/>
      <c r="E7" s="44">
        <v>4</v>
      </c>
      <c r="F7" s="44">
        <v>2</v>
      </c>
      <c r="G7" s="44">
        <v>2</v>
      </c>
      <c r="H7" s="44"/>
      <c r="I7" s="44"/>
      <c r="J7" s="44"/>
      <c r="K7" s="44"/>
      <c r="L7" s="44">
        <v>2</v>
      </c>
      <c r="M7" s="44"/>
      <c r="N7" s="44">
        <v>1</v>
      </c>
      <c r="O7" s="44"/>
      <c r="P7" s="44"/>
      <c r="Q7" s="71"/>
      <c r="R7" s="71"/>
      <c r="S7" s="71"/>
      <c r="T7" s="71"/>
      <c r="U7" s="71"/>
      <c r="V7" s="34">
        <f>SUM(D7:U7)</f>
        <v>11</v>
      </c>
      <c r="W7" s="68"/>
    </row>
    <row r="8" customFormat="1" ht="16.8" customHeight="1" spans="1:23">
      <c r="A8" s="33"/>
      <c r="B8" s="45"/>
      <c r="C8" s="46"/>
      <c r="D8" s="47"/>
      <c r="E8" s="47">
        <v>1</v>
      </c>
      <c r="F8" s="47">
        <v>1</v>
      </c>
      <c r="G8" s="47"/>
      <c r="H8" s="47"/>
      <c r="I8" s="47"/>
      <c r="J8" s="44"/>
      <c r="K8" s="44"/>
      <c r="L8" s="44"/>
      <c r="M8" s="44"/>
      <c r="N8" s="44"/>
      <c r="O8" s="44"/>
      <c r="P8" s="44"/>
      <c r="Q8" s="71"/>
      <c r="R8" s="71"/>
      <c r="S8" s="71"/>
      <c r="T8" s="71"/>
      <c r="U8" s="71"/>
      <c r="V8" s="34"/>
      <c r="W8" s="68"/>
    </row>
    <row r="9" s="1" customFormat="1" ht="16.8" customHeight="1" spans="1:23">
      <c r="A9" s="48" t="s">
        <v>26</v>
      </c>
      <c r="B9" s="49">
        <f t="shared" ref="B9:P9" si="0">SUM(B3:B7)</f>
        <v>44</v>
      </c>
      <c r="C9" s="49">
        <f t="shared" si="0"/>
        <v>44</v>
      </c>
      <c r="D9" s="50">
        <f t="shared" si="0"/>
        <v>0</v>
      </c>
      <c r="E9" s="50">
        <f t="shared" si="0"/>
        <v>9</v>
      </c>
      <c r="F9" s="50">
        <f t="shared" si="0"/>
        <v>10</v>
      </c>
      <c r="G9" s="50">
        <f t="shared" si="0"/>
        <v>6</v>
      </c>
      <c r="H9" s="50">
        <f t="shared" si="0"/>
        <v>3</v>
      </c>
      <c r="I9" s="50">
        <f t="shared" si="0"/>
        <v>1</v>
      </c>
      <c r="J9" s="50">
        <f t="shared" si="0"/>
        <v>1</v>
      </c>
      <c r="K9" s="50">
        <f t="shared" si="0"/>
        <v>1</v>
      </c>
      <c r="L9" s="50">
        <f t="shared" si="0"/>
        <v>6</v>
      </c>
      <c r="M9" s="50">
        <f t="shared" si="0"/>
        <v>3</v>
      </c>
      <c r="N9" s="50">
        <f t="shared" si="0"/>
        <v>3</v>
      </c>
      <c r="O9" s="50">
        <f t="shared" si="0"/>
        <v>3</v>
      </c>
      <c r="P9" s="50">
        <f t="shared" si="0"/>
        <v>2</v>
      </c>
      <c r="Q9" s="72"/>
      <c r="R9" s="72">
        <f>SUM(R3:R7)</f>
        <v>2</v>
      </c>
      <c r="S9" s="72">
        <f>SUM(S3:S7)</f>
        <v>2</v>
      </c>
      <c r="T9" s="72"/>
      <c r="U9" s="72"/>
      <c r="V9" s="73">
        <f>SUM(D9:U9)</f>
        <v>52</v>
      </c>
      <c r="W9" s="74"/>
    </row>
    <row r="10" ht="16.8" customHeight="1" spans="1:23">
      <c r="A10" s="33" t="s">
        <v>27</v>
      </c>
      <c r="B10" s="34">
        <v>87</v>
      </c>
      <c r="C10" s="34">
        <v>87</v>
      </c>
      <c r="D10" s="36"/>
      <c r="E10" s="36">
        <v>16</v>
      </c>
      <c r="F10" s="36">
        <v>16</v>
      </c>
      <c r="G10" s="36"/>
      <c r="H10" s="36"/>
      <c r="I10" s="36"/>
      <c r="J10" s="36"/>
      <c r="K10" s="36"/>
      <c r="L10" s="36">
        <v>4</v>
      </c>
      <c r="M10" s="36">
        <v>8</v>
      </c>
      <c r="N10" s="36">
        <v>7</v>
      </c>
      <c r="O10" s="36">
        <v>9</v>
      </c>
      <c r="P10" s="36">
        <v>6</v>
      </c>
      <c r="Q10" s="34">
        <v>7</v>
      </c>
      <c r="R10" s="34">
        <v>8</v>
      </c>
      <c r="S10" s="34">
        <v>6</v>
      </c>
      <c r="T10" s="35"/>
      <c r="U10" s="35"/>
      <c r="V10" s="34">
        <f>SUM(D10:U10)</f>
        <v>87</v>
      </c>
      <c r="W10" s="68"/>
    </row>
    <row r="11" ht="16.8" customHeight="1" spans="1:23">
      <c r="A11" s="33"/>
      <c r="B11" s="34"/>
      <c r="C11" s="51"/>
      <c r="D11" s="37"/>
      <c r="E11" s="37">
        <v>9</v>
      </c>
      <c r="F11" s="37">
        <v>8</v>
      </c>
      <c r="G11" s="37"/>
      <c r="H11" s="37"/>
      <c r="I11" s="37"/>
      <c r="J11" s="37"/>
      <c r="K11" s="37"/>
      <c r="L11" s="37"/>
      <c r="M11" s="37"/>
      <c r="N11" s="37">
        <v>1</v>
      </c>
      <c r="O11" s="37">
        <v>1</v>
      </c>
      <c r="P11" s="37">
        <v>1</v>
      </c>
      <c r="Q11" s="51"/>
      <c r="R11" s="51"/>
      <c r="S11" s="51"/>
      <c r="T11" s="75"/>
      <c r="U11" s="75"/>
      <c r="V11" s="51"/>
      <c r="W11" s="68"/>
    </row>
    <row r="12" ht="16.8" customHeight="1" spans="1:23">
      <c r="A12" s="33" t="s">
        <v>28</v>
      </c>
      <c r="B12" s="34">
        <v>39</v>
      </c>
      <c r="C12" s="34">
        <v>39</v>
      </c>
      <c r="D12" s="36">
        <v>2</v>
      </c>
      <c r="E12" s="36">
        <v>5</v>
      </c>
      <c r="F12" s="36">
        <v>5</v>
      </c>
      <c r="G12" s="36"/>
      <c r="H12" s="36"/>
      <c r="I12" s="36"/>
      <c r="J12" s="36"/>
      <c r="K12" s="36"/>
      <c r="L12" s="36"/>
      <c r="M12" s="36">
        <v>5</v>
      </c>
      <c r="N12" s="36">
        <v>5</v>
      </c>
      <c r="O12" s="36">
        <v>3</v>
      </c>
      <c r="P12" s="36">
        <v>5</v>
      </c>
      <c r="Q12" s="34">
        <v>4</v>
      </c>
      <c r="R12" s="34"/>
      <c r="S12" s="34">
        <v>5</v>
      </c>
      <c r="T12" s="34"/>
      <c r="U12" s="34"/>
      <c r="V12" s="34">
        <f>SUM(D12:U12)</f>
        <v>39</v>
      </c>
      <c r="W12" s="68"/>
    </row>
    <row r="13" ht="16.8" customHeight="1" spans="1:23">
      <c r="A13" s="33"/>
      <c r="B13" s="51"/>
      <c r="C13" s="51"/>
      <c r="D13" s="37"/>
      <c r="E13" s="37">
        <v>3</v>
      </c>
      <c r="F13" s="37">
        <v>3</v>
      </c>
      <c r="G13" s="37"/>
      <c r="H13" s="37"/>
      <c r="I13" s="37"/>
      <c r="J13" s="37"/>
      <c r="K13" s="37"/>
      <c r="L13" s="37"/>
      <c r="M13" s="37"/>
      <c r="N13" s="37">
        <v>2</v>
      </c>
      <c r="O13" s="37">
        <v>1</v>
      </c>
      <c r="P13" s="37">
        <v>1</v>
      </c>
      <c r="Q13" s="51"/>
      <c r="R13" s="51"/>
      <c r="S13" s="51"/>
      <c r="T13" s="51"/>
      <c r="U13" s="51"/>
      <c r="V13" s="51"/>
      <c r="W13" s="76"/>
    </row>
    <row r="14" ht="16.8" customHeight="1" spans="1:23">
      <c r="A14" s="33" t="s">
        <v>29</v>
      </c>
      <c r="B14" s="52">
        <v>37</v>
      </c>
      <c r="C14" s="52">
        <v>37</v>
      </c>
      <c r="D14" s="53">
        <v>2</v>
      </c>
      <c r="E14" s="53">
        <v>12</v>
      </c>
      <c r="F14" s="53">
        <v>12</v>
      </c>
      <c r="G14" s="53"/>
      <c r="H14" s="53"/>
      <c r="I14" s="53"/>
      <c r="J14" s="53"/>
      <c r="K14" s="53"/>
      <c r="L14" s="53">
        <v>1</v>
      </c>
      <c r="M14" s="53">
        <v>1</v>
      </c>
      <c r="N14" s="53">
        <v>3</v>
      </c>
      <c r="O14" s="53">
        <v>2</v>
      </c>
      <c r="P14" s="53">
        <v>2</v>
      </c>
      <c r="Q14" s="52">
        <v>2</v>
      </c>
      <c r="R14" s="52"/>
      <c r="S14" s="52"/>
      <c r="T14" s="52"/>
      <c r="U14" s="52"/>
      <c r="V14" s="34">
        <f>SUM(D14:U14)</f>
        <v>37</v>
      </c>
      <c r="W14" s="68"/>
    </row>
    <row r="15" ht="16.8" customHeight="1" spans="1:23">
      <c r="A15" s="54"/>
      <c r="B15" s="55"/>
      <c r="C15" s="55"/>
      <c r="D15" s="56"/>
      <c r="E15" s="56">
        <v>5</v>
      </c>
      <c r="F15" s="56">
        <v>4</v>
      </c>
      <c r="G15" s="56"/>
      <c r="H15" s="56"/>
      <c r="I15" s="56"/>
      <c r="J15" s="56"/>
      <c r="K15" s="56"/>
      <c r="L15" s="56"/>
      <c r="M15" s="56"/>
      <c r="N15" s="56"/>
      <c r="O15" s="56">
        <v>1</v>
      </c>
      <c r="P15" s="56"/>
      <c r="Q15" s="55"/>
      <c r="R15" s="55"/>
      <c r="S15" s="55"/>
      <c r="T15" s="55"/>
      <c r="U15" s="55"/>
      <c r="V15" s="51"/>
      <c r="W15" s="76"/>
    </row>
    <row r="16" ht="16.8" customHeight="1" spans="1:23">
      <c r="A16" s="33" t="s">
        <v>30</v>
      </c>
      <c r="B16" s="57">
        <v>34</v>
      </c>
      <c r="C16" s="57">
        <v>34</v>
      </c>
      <c r="D16" s="58">
        <v>4</v>
      </c>
      <c r="E16" s="58">
        <v>11</v>
      </c>
      <c r="F16" s="58">
        <v>11</v>
      </c>
      <c r="G16" s="58"/>
      <c r="H16" s="58"/>
      <c r="I16" s="58"/>
      <c r="J16" s="58"/>
      <c r="K16" s="58"/>
      <c r="L16" s="58"/>
      <c r="M16" s="58"/>
      <c r="N16" s="58">
        <v>2</v>
      </c>
      <c r="O16" s="58">
        <v>2</v>
      </c>
      <c r="P16" s="58"/>
      <c r="Q16" s="57">
        <v>4</v>
      </c>
      <c r="R16" s="57"/>
      <c r="S16" s="57"/>
      <c r="T16" s="57"/>
      <c r="U16" s="57"/>
      <c r="V16" s="34">
        <f>SUM(D16:U16)</f>
        <v>34</v>
      </c>
      <c r="W16" s="68"/>
    </row>
    <row r="17" ht="16.8" customHeight="1" spans="1:23">
      <c r="A17" s="33"/>
      <c r="B17" s="57"/>
      <c r="C17" s="57"/>
      <c r="D17" s="58"/>
      <c r="E17" s="59">
        <v>9</v>
      </c>
      <c r="F17" s="59">
        <v>9</v>
      </c>
      <c r="G17" s="59"/>
      <c r="H17" s="59"/>
      <c r="I17" s="59"/>
      <c r="J17" s="59"/>
      <c r="K17" s="59"/>
      <c r="L17" s="59"/>
      <c r="M17" s="59"/>
      <c r="N17" s="59">
        <v>1</v>
      </c>
      <c r="O17" s="59">
        <v>1</v>
      </c>
      <c r="P17" s="58"/>
      <c r="Q17" s="57"/>
      <c r="R17" s="57"/>
      <c r="S17" s="57"/>
      <c r="T17" s="77"/>
      <c r="U17" s="77"/>
      <c r="V17" s="34"/>
      <c r="W17" s="68"/>
    </row>
    <row r="18" ht="16.8" customHeight="1" spans="1:23">
      <c r="A18" s="33" t="s">
        <v>31</v>
      </c>
      <c r="B18" s="34"/>
      <c r="C18" s="34">
        <v>0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4"/>
      <c r="R18" s="34"/>
      <c r="S18" s="34"/>
      <c r="T18" s="35"/>
      <c r="U18" s="35"/>
      <c r="V18" s="34"/>
      <c r="W18" s="68"/>
    </row>
    <row r="19" ht="16.8" customHeight="1" spans="1:23">
      <c r="A19" s="33" t="s">
        <v>32</v>
      </c>
      <c r="B19" s="36"/>
      <c r="C19" s="36">
        <v>0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4"/>
      <c r="R19" s="34"/>
      <c r="S19" s="34"/>
      <c r="T19" s="35"/>
      <c r="U19" s="35"/>
      <c r="V19" s="34"/>
      <c r="W19" s="68"/>
    </row>
    <row r="20" s="1" customFormat="1" ht="16.8" customHeight="1" spans="1:23">
      <c r="A20" s="48" t="s">
        <v>33</v>
      </c>
      <c r="B20" s="60">
        <f>SUM(B10:B19)</f>
        <v>197</v>
      </c>
      <c r="C20" s="60">
        <f>SUM(C10:C19)</f>
        <v>197</v>
      </c>
      <c r="D20" s="60">
        <f>SUM(D10:D19)</f>
        <v>8</v>
      </c>
      <c r="E20" s="60">
        <f>SUM(E10:E19)</f>
        <v>70</v>
      </c>
      <c r="F20" s="60">
        <f>SUM(F10:F19)</f>
        <v>68</v>
      </c>
      <c r="G20" s="60"/>
      <c r="H20" s="60"/>
      <c r="I20" s="60"/>
      <c r="J20" s="60"/>
      <c r="K20" s="60"/>
      <c r="L20" s="60">
        <f t="shared" ref="L20:S20" si="1">SUM(L10:L19)</f>
        <v>5</v>
      </c>
      <c r="M20" s="60">
        <f t="shared" si="1"/>
        <v>14</v>
      </c>
      <c r="N20" s="60">
        <f t="shared" si="1"/>
        <v>21</v>
      </c>
      <c r="O20" s="60">
        <f t="shared" si="1"/>
        <v>20</v>
      </c>
      <c r="P20" s="60">
        <f t="shared" si="1"/>
        <v>15</v>
      </c>
      <c r="Q20" s="73">
        <f t="shared" si="1"/>
        <v>17</v>
      </c>
      <c r="R20" s="73">
        <f t="shared" si="1"/>
        <v>8</v>
      </c>
      <c r="S20" s="73">
        <f t="shared" si="1"/>
        <v>11</v>
      </c>
      <c r="T20" s="78"/>
      <c r="U20" s="78"/>
      <c r="V20" s="73">
        <f>SUM(D20:U20)</f>
        <v>257</v>
      </c>
      <c r="W20" s="74"/>
    </row>
    <row r="21" s="1" customFormat="1" ht="16.8" customHeight="1" spans="1:23">
      <c r="A21" s="48" t="s">
        <v>34</v>
      </c>
      <c r="B21" s="61">
        <v>6</v>
      </c>
      <c r="C21" s="61">
        <v>2</v>
      </c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1"/>
      <c r="R21" s="61">
        <v>1</v>
      </c>
      <c r="S21" s="61">
        <v>1</v>
      </c>
      <c r="T21" s="79"/>
      <c r="U21" s="79"/>
      <c r="V21" s="73">
        <v>2</v>
      </c>
      <c r="W21" s="74"/>
    </row>
    <row r="22" ht="16.8" customHeight="1" spans="1:23">
      <c r="A22" s="33" t="s">
        <v>35</v>
      </c>
      <c r="B22" s="63">
        <v>7</v>
      </c>
      <c r="C22" s="63">
        <v>7</v>
      </c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3"/>
      <c r="R22" s="63"/>
      <c r="S22" s="63"/>
      <c r="T22" s="80">
        <v>7</v>
      </c>
      <c r="U22" s="80"/>
      <c r="V22" s="34">
        <v>7</v>
      </c>
      <c r="W22" s="68"/>
    </row>
    <row r="23" ht="16.8" customHeight="1" spans="1:23">
      <c r="A23" s="33" t="s">
        <v>36</v>
      </c>
      <c r="B23" s="65">
        <v>28</v>
      </c>
      <c r="C23" s="65">
        <v>28</v>
      </c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5"/>
      <c r="R23" s="65"/>
      <c r="S23" s="65"/>
      <c r="T23" s="81">
        <v>28</v>
      </c>
      <c r="U23" s="81"/>
      <c r="V23" s="34">
        <v>28</v>
      </c>
      <c r="W23" s="68"/>
    </row>
    <row r="24" s="1" customFormat="1" ht="16.8" customHeight="1" spans="1:23">
      <c r="A24" s="48" t="s">
        <v>37</v>
      </c>
      <c r="B24" s="60">
        <f>SUM(B22:B23)</f>
        <v>35</v>
      </c>
      <c r="C24" s="60">
        <f>SUM(C22:C23)</f>
        <v>35</v>
      </c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73"/>
      <c r="R24" s="73"/>
      <c r="S24" s="73"/>
      <c r="T24" s="78">
        <f>SUM(T22:T23)</f>
        <v>35</v>
      </c>
      <c r="U24" s="78"/>
      <c r="V24" s="73">
        <f>SUM(V22:V23)</f>
        <v>35</v>
      </c>
      <c r="W24" s="74"/>
    </row>
    <row r="25" ht="22.2" customHeight="1" spans="1:23">
      <c r="A25" s="67" t="s">
        <v>38</v>
      </c>
      <c r="B25" s="27">
        <f>B9+B20+B21+B24</f>
        <v>282</v>
      </c>
      <c r="C25" s="27">
        <f>C9+C20+C21+C24</f>
        <v>278</v>
      </c>
      <c r="D25" s="27">
        <f t="shared" ref="D25:T25" si="2">D9+D20+D21+D24</f>
        <v>8</v>
      </c>
      <c r="E25" s="27">
        <f t="shared" si="2"/>
        <v>79</v>
      </c>
      <c r="F25" s="27">
        <f t="shared" si="2"/>
        <v>78</v>
      </c>
      <c r="G25" s="27">
        <f t="shared" si="2"/>
        <v>6</v>
      </c>
      <c r="H25" s="27">
        <f t="shared" si="2"/>
        <v>3</v>
      </c>
      <c r="I25" s="27">
        <f t="shared" si="2"/>
        <v>1</v>
      </c>
      <c r="J25" s="27">
        <f t="shared" si="2"/>
        <v>1</v>
      </c>
      <c r="K25" s="27">
        <f t="shared" si="2"/>
        <v>1</v>
      </c>
      <c r="L25" s="27">
        <f t="shared" si="2"/>
        <v>11</v>
      </c>
      <c r="M25" s="27">
        <f t="shared" si="2"/>
        <v>17</v>
      </c>
      <c r="N25" s="27">
        <f t="shared" si="2"/>
        <v>24</v>
      </c>
      <c r="O25" s="27">
        <f t="shared" si="2"/>
        <v>23</v>
      </c>
      <c r="P25" s="27">
        <f t="shared" si="2"/>
        <v>17</v>
      </c>
      <c r="Q25" s="27">
        <f t="shared" si="2"/>
        <v>17</v>
      </c>
      <c r="R25" s="27">
        <f t="shared" si="2"/>
        <v>11</v>
      </c>
      <c r="S25" s="27">
        <f t="shared" si="2"/>
        <v>14</v>
      </c>
      <c r="T25" s="27">
        <f t="shared" si="2"/>
        <v>35</v>
      </c>
      <c r="U25" s="27"/>
      <c r="V25" s="27">
        <f>V9+V20+V21+V24</f>
        <v>346</v>
      </c>
      <c r="W25" s="27"/>
    </row>
    <row r="26" ht="16.8" customHeight="1"/>
    <row r="27" ht="16.8" customHeight="1"/>
    <row r="28" ht="16.8" customHeight="1"/>
    <row r="29" ht="16.8" customHeight="1"/>
    <row r="30" ht="16.8" customHeight="1"/>
    <row r="31" ht="16.8" customHeight="1"/>
    <row r="32" ht="16.8" customHeight="1"/>
    <row r="33" ht="16.8" customHeight="1"/>
    <row r="34" ht="16.8" customHeight="1"/>
    <row r="35" ht="16.8" customHeight="1"/>
    <row r="36" ht="16.8" customHeight="1"/>
    <row r="37" ht="16.8" customHeight="1"/>
    <row r="38" ht="16.8" customHeight="1"/>
    <row r="39" ht="16.8" customHeight="1"/>
    <row r="40" ht="16.8" customHeight="1"/>
    <row r="41" ht="16.8" customHeight="1"/>
    <row r="42" ht="16.8" customHeight="1"/>
    <row r="43" ht="16.8" customHeight="1"/>
    <row r="44" ht="16.8" customHeight="1"/>
    <row r="45" ht="16.8" customHeight="1"/>
    <row r="46" ht="16.8" customHeight="1"/>
    <row r="47" ht="16.8" customHeight="1"/>
    <row r="48" ht="16.8" customHeight="1"/>
    <row r="49" ht="16.8" customHeight="1"/>
    <row r="50" ht="16.8" customHeight="1"/>
    <row r="51" ht="16.8" customHeight="1"/>
    <row r="52" ht="16.8" customHeight="1"/>
    <row r="53" ht="16.8" customHeight="1"/>
    <row r="54" ht="16.8" customHeight="1"/>
    <row r="55" ht="16.8" customHeight="1"/>
    <row r="56" ht="16.8" customHeight="1"/>
    <row r="57" ht="16.8" customHeight="1"/>
    <row r="58" ht="16.8" customHeight="1"/>
    <row r="59" ht="16.8" customHeight="1"/>
    <row r="60" ht="16.8" customHeight="1"/>
    <row r="61" ht="16.8" customHeight="1"/>
    <row r="62" ht="16.8" customHeight="1"/>
    <row r="63" ht="16.8" customHeight="1"/>
    <row r="64" ht="16.8" customHeight="1"/>
    <row r="65" ht="16.8" customHeight="1"/>
    <row r="66" ht="16.8" customHeight="1"/>
    <row r="67" ht="16.8" customHeight="1"/>
    <row r="68" ht="16.8" customHeight="1"/>
    <row r="69" ht="16.8" customHeight="1"/>
    <row r="70" ht="16.8" customHeight="1"/>
    <row r="71" ht="16.8" customHeight="1"/>
    <row r="72" ht="16.8" customHeight="1"/>
    <row r="73" ht="16.8" customHeight="1"/>
    <row r="74" ht="16.8" customHeight="1"/>
    <row r="75" ht="16.8" customHeight="1"/>
    <row r="76" ht="16.8" customHeight="1"/>
    <row r="77" ht="16.8" customHeight="1"/>
    <row r="78" ht="16.8" customHeight="1"/>
    <row r="79" ht="16.8" customHeight="1"/>
    <row r="80" ht="16.8" customHeight="1"/>
    <row r="81" ht="16.8" customHeight="1"/>
    <row r="82" ht="16.8" customHeight="1"/>
    <row r="83" ht="16.8" customHeight="1"/>
    <row r="84" ht="16.8" customHeight="1"/>
    <row r="85" ht="16.8" customHeight="1"/>
    <row r="86" ht="16.8" customHeight="1"/>
    <row r="87" ht="16.8" customHeight="1"/>
    <row r="88" ht="16.8" customHeight="1"/>
    <row r="89" ht="16.8" customHeight="1"/>
    <row r="90" ht="16.8" customHeight="1"/>
    <row r="91" ht="16.8" customHeight="1"/>
    <row r="92" ht="16.8" customHeight="1"/>
    <row r="93" ht="16.8" customHeight="1"/>
    <row r="94" ht="16.8" customHeight="1"/>
    <row r="95" ht="16.8" customHeight="1"/>
    <row r="96" ht="16.8" customHeight="1"/>
    <row r="97" ht="16.8" customHeight="1"/>
    <row r="98" ht="16.8" customHeight="1"/>
    <row r="99" ht="16.8" customHeight="1"/>
    <row r="100" ht="16.8" customHeight="1"/>
    <row r="101" ht="16.8" customHeight="1"/>
    <row r="102" ht="16.8" customHeight="1"/>
    <row r="103" ht="16.8" customHeight="1"/>
    <row r="104" ht="16.8" customHeight="1"/>
    <row r="105" ht="16.8" customHeight="1"/>
    <row r="106" ht="16.8" customHeight="1"/>
    <row r="107" ht="16.8" customHeight="1"/>
    <row r="108" ht="16.8" customHeight="1"/>
    <row r="109" ht="16.8" customHeight="1"/>
    <row r="110" ht="16.8" customHeight="1"/>
    <row r="111" ht="16.8" customHeight="1"/>
    <row r="112" ht="16.8" customHeight="1"/>
    <row r="113" ht="16.8" customHeight="1"/>
    <row r="114" ht="16.8" customHeight="1"/>
    <row r="115" ht="16.8" customHeight="1"/>
    <row r="116" ht="16.8" customHeight="1"/>
    <row r="117" ht="16.8" customHeight="1"/>
    <row r="118" ht="16.8" customHeight="1"/>
    <row r="119" ht="16.8" customHeight="1"/>
    <row r="120" ht="16.8" customHeight="1"/>
    <row r="121" ht="16.8" customHeight="1"/>
    <row r="122" ht="16.8" customHeight="1"/>
    <row r="123" ht="16.8" customHeight="1"/>
    <row r="124" ht="16.8" customHeight="1"/>
    <row r="125" ht="16.8" customHeight="1"/>
    <row r="126" ht="16.8" customHeight="1"/>
    <row r="127" ht="16.8" customHeight="1"/>
    <row r="128" ht="16.8" customHeight="1"/>
    <row r="129" ht="16.8" customHeight="1"/>
    <row r="130" ht="16.8" customHeight="1"/>
    <row r="131" ht="16.8" customHeight="1"/>
    <row r="132" ht="16.8" customHeight="1"/>
    <row r="133" ht="16.8" customHeight="1"/>
    <row r="134" ht="16.8" customHeight="1"/>
    <row r="135" ht="16.8" customHeight="1"/>
    <row r="136" ht="16.8" customHeight="1"/>
  </sheetData>
  <mergeCells count="1">
    <mergeCell ref="A1:W1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3"/>
  <sheetViews>
    <sheetView tabSelected="1" workbookViewId="0">
      <selection activeCell="A1" sqref="A1:V1"/>
    </sheetView>
  </sheetViews>
  <sheetFormatPr defaultColWidth="9" defaultRowHeight="13.5"/>
  <cols>
    <col min="1" max="1" width="23" customWidth="1"/>
    <col min="2" max="2" width="6" customWidth="1"/>
    <col min="3" max="3" width="5.775" style="2" customWidth="1"/>
    <col min="4" max="11" width="3.775" style="2" customWidth="1"/>
    <col min="12" max="12" width="5.44166666666667" style="2" customWidth="1"/>
    <col min="13" max="15" width="3.66666666666667" style="2" customWidth="1"/>
    <col min="16" max="16" width="4.775" customWidth="1"/>
    <col min="17" max="17" width="5" customWidth="1"/>
    <col min="18" max="18" width="5.44166666666667" customWidth="1"/>
    <col min="19" max="20" width="5.66666666666667" customWidth="1"/>
    <col min="21" max="21" width="6.33333333333333" customWidth="1"/>
    <col min="22" max="22" width="10.3333333333333" customWidth="1"/>
    <col min="23" max="16383" width="8.88333333333333"/>
  </cols>
  <sheetData>
    <row r="1" ht="39.6" customHeight="1" spans="1:22">
      <c r="A1" s="3" t="s">
        <v>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ht="54.6" customHeight="1" spans="1:22">
      <c r="A2" s="4" t="s">
        <v>1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20" t="s">
        <v>17</v>
      </c>
      <c r="Q2" s="20" t="s">
        <v>18</v>
      </c>
      <c r="R2" s="20" t="s">
        <v>19</v>
      </c>
      <c r="S2" s="26" t="s">
        <v>20</v>
      </c>
      <c r="T2" s="26" t="s">
        <v>21</v>
      </c>
      <c r="U2" s="20" t="s">
        <v>22</v>
      </c>
      <c r="V2" s="27"/>
    </row>
    <row r="3" ht="25" customHeight="1" spans="1:22">
      <c r="A3" s="5" t="s">
        <v>23</v>
      </c>
      <c r="B3" s="6"/>
      <c r="C3" s="5"/>
      <c r="D3" s="5">
        <v>2</v>
      </c>
      <c r="E3" s="5">
        <v>3</v>
      </c>
      <c r="F3" s="5"/>
      <c r="G3" s="5"/>
      <c r="H3" s="5"/>
      <c r="I3" s="5"/>
      <c r="J3" s="5"/>
      <c r="K3" s="5">
        <v>8</v>
      </c>
      <c r="L3" s="5"/>
      <c r="M3" s="5"/>
      <c r="N3" s="5"/>
      <c r="O3" s="5"/>
      <c r="P3" s="14"/>
      <c r="Q3" s="14"/>
      <c r="R3" s="14"/>
      <c r="S3" s="14"/>
      <c r="T3" s="14"/>
      <c r="U3" s="14">
        <v>13</v>
      </c>
      <c r="V3" s="28"/>
    </row>
    <row r="4" ht="25" customHeight="1" spans="1:22">
      <c r="A4" s="5" t="s">
        <v>24</v>
      </c>
      <c r="B4" s="7"/>
      <c r="C4" s="8"/>
      <c r="D4" s="8"/>
      <c r="E4" s="8"/>
      <c r="F4" s="8">
        <v>2</v>
      </c>
      <c r="G4" s="8"/>
      <c r="H4" s="8">
        <v>1</v>
      </c>
      <c r="I4" s="8">
        <v>1</v>
      </c>
      <c r="J4" s="8">
        <v>1</v>
      </c>
      <c r="K4" s="8">
        <v>1</v>
      </c>
      <c r="L4" s="8"/>
      <c r="M4" s="8">
        <v>2</v>
      </c>
      <c r="N4" s="8"/>
      <c r="O4" s="8"/>
      <c r="P4" s="21"/>
      <c r="Q4" s="29"/>
      <c r="R4" s="29"/>
      <c r="S4" s="29"/>
      <c r="T4" s="30"/>
      <c r="U4" s="14">
        <v>8</v>
      </c>
      <c r="V4" s="28"/>
    </row>
    <row r="5" ht="25" customHeight="1" spans="1:22">
      <c r="A5" s="5" t="s">
        <v>25</v>
      </c>
      <c r="B5" s="9"/>
      <c r="C5" s="10"/>
      <c r="D5" s="10">
        <v>5</v>
      </c>
      <c r="E5" s="10">
        <v>6</v>
      </c>
      <c r="F5" s="10"/>
      <c r="G5" s="10"/>
      <c r="H5" s="10"/>
      <c r="I5" s="22"/>
      <c r="J5" s="10"/>
      <c r="K5" s="10">
        <v>2</v>
      </c>
      <c r="L5" s="10"/>
      <c r="M5" s="10"/>
      <c r="N5" s="10"/>
      <c r="O5" s="10"/>
      <c r="P5" s="23"/>
      <c r="Q5" s="23"/>
      <c r="R5" s="23"/>
      <c r="S5" s="23"/>
      <c r="T5" s="23"/>
      <c r="U5" s="14">
        <v>13</v>
      </c>
      <c r="V5" s="28"/>
    </row>
    <row r="6" s="1" customFormat="1" ht="25" customHeight="1" spans="1:22">
      <c r="A6" s="11" t="s">
        <v>26</v>
      </c>
      <c r="B6" s="12"/>
      <c r="C6" s="13"/>
      <c r="D6" s="13">
        <v>7</v>
      </c>
      <c r="E6" s="13">
        <v>9</v>
      </c>
      <c r="F6" s="13">
        <v>2</v>
      </c>
      <c r="G6" s="13"/>
      <c r="H6" s="13">
        <v>1</v>
      </c>
      <c r="I6" s="13">
        <v>1</v>
      </c>
      <c r="J6" s="13">
        <v>1</v>
      </c>
      <c r="K6" s="13">
        <v>11</v>
      </c>
      <c r="L6" s="13"/>
      <c r="M6" s="13">
        <v>2</v>
      </c>
      <c r="N6" s="13"/>
      <c r="O6" s="13"/>
      <c r="P6" s="24"/>
      <c r="Q6" s="24"/>
      <c r="R6" s="24"/>
      <c r="S6" s="24"/>
      <c r="T6" s="24"/>
      <c r="U6" s="25">
        <v>34</v>
      </c>
      <c r="V6" s="31"/>
    </row>
    <row r="7" ht="25" customHeight="1" spans="1:22">
      <c r="A7" s="5" t="s">
        <v>27</v>
      </c>
      <c r="B7" s="14"/>
      <c r="C7" s="5"/>
      <c r="D7" s="5">
        <v>1</v>
      </c>
      <c r="E7" s="5">
        <v>1</v>
      </c>
      <c r="F7" s="5"/>
      <c r="G7" s="5"/>
      <c r="H7" s="5"/>
      <c r="I7" s="5"/>
      <c r="J7" s="5"/>
      <c r="K7" s="5">
        <v>1</v>
      </c>
      <c r="L7" s="5"/>
      <c r="M7" s="5">
        <v>1</v>
      </c>
      <c r="N7" s="5">
        <v>1</v>
      </c>
      <c r="O7" s="5">
        <v>1</v>
      </c>
      <c r="P7" s="14"/>
      <c r="Q7" s="14"/>
      <c r="R7" s="14"/>
      <c r="S7" s="6"/>
      <c r="T7" s="6"/>
      <c r="U7" s="14">
        <v>6</v>
      </c>
      <c r="V7" s="28"/>
    </row>
    <row r="8" ht="25" customHeight="1" spans="1:22">
      <c r="A8" s="5" t="s">
        <v>28</v>
      </c>
      <c r="B8" s="14"/>
      <c r="C8" s="5"/>
      <c r="D8" s="5"/>
      <c r="E8" s="5">
        <v>1</v>
      </c>
      <c r="F8" s="5"/>
      <c r="G8" s="5"/>
      <c r="H8" s="5"/>
      <c r="I8" s="5"/>
      <c r="J8" s="5"/>
      <c r="K8" s="5"/>
      <c r="L8" s="5"/>
      <c r="M8" s="5">
        <v>1</v>
      </c>
      <c r="N8" s="5"/>
      <c r="O8" s="5">
        <v>1</v>
      </c>
      <c r="P8" s="14"/>
      <c r="Q8" s="14"/>
      <c r="R8" s="14"/>
      <c r="S8" s="14"/>
      <c r="T8" s="14"/>
      <c r="U8" s="14">
        <v>3</v>
      </c>
      <c r="V8" s="28"/>
    </row>
    <row r="9" ht="25" customHeight="1" spans="1:22">
      <c r="A9" s="5" t="s">
        <v>29</v>
      </c>
      <c r="B9" s="15"/>
      <c r="C9" s="16"/>
      <c r="D9" s="16">
        <v>2</v>
      </c>
      <c r="E9" s="16">
        <v>1</v>
      </c>
      <c r="F9" s="16"/>
      <c r="G9" s="16"/>
      <c r="H9" s="16"/>
      <c r="I9" s="16"/>
      <c r="J9" s="16"/>
      <c r="K9" s="16"/>
      <c r="L9" s="16"/>
      <c r="M9" s="16"/>
      <c r="N9" s="16">
        <v>1</v>
      </c>
      <c r="O9" s="16"/>
      <c r="P9" s="15"/>
      <c r="Q9" s="15"/>
      <c r="R9" s="15"/>
      <c r="S9" s="15"/>
      <c r="T9" s="15"/>
      <c r="U9" s="14">
        <v>4</v>
      </c>
      <c r="V9" s="28"/>
    </row>
    <row r="10" ht="25" customHeight="1" spans="1:22">
      <c r="A10" s="5" t="s">
        <v>30</v>
      </c>
      <c r="B10" s="17"/>
      <c r="C10" s="18"/>
      <c r="D10" s="18">
        <v>1</v>
      </c>
      <c r="E10" s="18">
        <v>1</v>
      </c>
      <c r="F10" s="18"/>
      <c r="G10" s="18"/>
      <c r="H10" s="18"/>
      <c r="I10" s="18"/>
      <c r="J10" s="18"/>
      <c r="K10" s="18">
        <v>1</v>
      </c>
      <c r="L10" s="18"/>
      <c r="M10" s="18"/>
      <c r="N10" s="18"/>
      <c r="O10" s="18"/>
      <c r="P10" s="17"/>
      <c r="Q10" s="17"/>
      <c r="R10" s="17"/>
      <c r="S10" s="17"/>
      <c r="T10" s="17"/>
      <c r="U10" s="14">
        <v>3</v>
      </c>
      <c r="V10" s="28"/>
    </row>
    <row r="11" s="1" customFormat="1" ht="25" customHeight="1" spans="1:22">
      <c r="A11" s="11" t="s">
        <v>33</v>
      </c>
      <c r="B11" s="11"/>
      <c r="C11" s="11"/>
      <c r="D11" s="11">
        <v>4</v>
      </c>
      <c r="E11" s="11">
        <v>4</v>
      </c>
      <c r="F11" s="11"/>
      <c r="G11" s="11"/>
      <c r="H11" s="11"/>
      <c r="I11" s="11"/>
      <c r="J11" s="11"/>
      <c r="K11" s="11">
        <v>2</v>
      </c>
      <c r="L11" s="11"/>
      <c r="M11" s="11">
        <v>2</v>
      </c>
      <c r="N11" s="11">
        <v>2</v>
      </c>
      <c r="O11" s="25">
        <v>2</v>
      </c>
      <c r="P11" s="25"/>
      <c r="Q11" s="25"/>
      <c r="R11" s="25"/>
      <c r="S11" s="32"/>
      <c r="T11" s="32"/>
      <c r="U11" s="25">
        <v>16</v>
      </c>
      <c r="V11" s="31"/>
    </row>
    <row r="12" ht="25" customHeight="1" spans="1:22">
      <c r="A12" s="19" t="s">
        <v>38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5"/>
      <c r="P12" s="14"/>
      <c r="Q12" s="14"/>
      <c r="R12" s="14"/>
      <c r="S12" s="14"/>
      <c r="T12" s="14"/>
      <c r="U12" s="14">
        <v>50</v>
      </c>
      <c r="V12" s="28"/>
    </row>
    <row r="13" ht="16.8" customHeight="1"/>
    <row r="14" ht="16.8" customHeight="1"/>
    <row r="15" ht="16.8" customHeight="1"/>
    <row r="16" ht="16.8" customHeight="1"/>
    <row r="17" ht="16.8" customHeight="1"/>
    <row r="18" ht="16.8" customHeight="1"/>
    <row r="19" ht="16.8" customHeight="1"/>
    <row r="20" ht="16.8" customHeight="1"/>
    <row r="21" ht="16.8" customHeight="1"/>
    <row r="22" ht="16.8" customHeight="1"/>
    <row r="23" ht="16.8" customHeight="1"/>
    <row r="24" ht="16.8" customHeight="1"/>
    <row r="25" ht="16.8" customHeight="1"/>
    <row r="26" ht="16.8" customHeight="1"/>
    <row r="27" ht="16.8" customHeight="1"/>
    <row r="28" ht="16.8" customHeight="1"/>
    <row r="29" ht="16.8" customHeight="1"/>
    <row r="30" ht="16.8" customHeight="1"/>
    <row r="31" ht="16.8" customHeight="1"/>
    <row r="32" ht="16.8" customHeight="1"/>
    <row r="33" ht="16.8" customHeight="1"/>
    <row r="34" ht="16.8" customHeight="1"/>
    <row r="35" ht="16.8" customHeight="1"/>
    <row r="36" ht="16.8" customHeight="1"/>
    <row r="37" ht="16.8" customHeight="1"/>
    <row r="38" ht="16.8" customHeight="1"/>
    <row r="39" ht="16.8" customHeight="1"/>
    <row r="40" ht="16.8" customHeight="1"/>
    <row r="41" ht="16.8" customHeight="1"/>
    <row r="42" ht="16.8" customHeight="1"/>
    <row r="43" ht="16.8" customHeight="1"/>
    <row r="44" ht="16.8" customHeight="1"/>
    <row r="45" ht="16.8" customHeight="1"/>
    <row r="46" ht="16.8" customHeight="1"/>
    <row r="47" ht="16.8" customHeight="1"/>
    <row r="48" ht="16.8" customHeight="1"/>
    <row r="49" ht="16.8" customHeight="1"/>
    <row r="50" ht="16.8" customHeight="1"/>
    <row r="51" ht="16.8" customHeight="1"/>
    <row r="52" ht="16.8" customHeight="1"/>
    <row r="53" ht="16.8" customHeight="1"/>
    <row r="54" ht="16.8" customHeight="1"/>
    <row r="55" ht="16.8" customHeight="1"/>
    <row r="56" ht="16.8" customHeight="1"/>
    <row r="57" ht="16.8" customHeight="1"/>
    <row r="58" ht="16.8" customHeight="1"/>
    <row r="59" ht="16.8" customHeight="1"/>
    <row r="60" ht="16.8" customHeight="1"/>
    <row r="61" ht="16.8" customHeight="1"/>
    <row r="62" ht="16.8" customHeight="1"/>
    <row r="63" ht="16.8" customHeight="1"/>
    <row r="64" ht="16.8" customHeight="1"/>
    <row r="65" ht="16.8" customHeight="1"/>
    <row r="66" ht="16.8" customHeight="1"/>
    <row r="67" ht="16.8" customHeight="1"/>
    <row r="68" ht="16.8" customHeight="1"/>
    <row r="69" ht="16.8" customHeight="1"/>
    <row r="70" ht="16.8" customHeight="1"/>
    <row r="71" ht="16.8" customHeight="1"/>
    <row r="72" ht="16.8" customHeight="1"/>
    <row r="73" ht="16.8" customHeight="1"/>
    <row r="74" ht="16.8" customHeight="1"/>
    <row r="75" ht="16.8" customHeight="1"/>
    <row r="76" ht="16.8" customHeight="1"/>
    <row r="77" ht="16.8" customHeight="1"/>
    <row r="78" ht="16.8" customHeight="1"/>
    <row r="79" ht="16.8" customHeight="1"/>
    <row r="80" ht="16.8" customHeight="1"/>
    <row r="81" ht="16.8" customHeight="1"/>
    <row r="82" ht="16.8" customHeight="1"/>
    <row r="83" ht="16.8" customHeight="1"/>
    <row r="84" ht="16.8" customHeight="1"/>
    <row r="85" ht="16.8" customHeight="1"/>
    <row r="86" ht="16.8" customHeight="1"/>
    <row r="87" ht="16.8" customHeight="1"/>
    <row r="88" ht="16.8" customHeight="1"/>
    <row r="89" ht="16.8" customHeight="1"/>
    <row r="90" ht="16.8" customHeight="1"/>
    <row r="91" ht="16.8" customHeight="1"/>
    <row r="92" ht="16.8" customHeight="1"/>
    <row r="93" ht="16.8" customHeight="1"/>
    <row r="94" ht="16.8" customHeight="1"/>
    <row r="95" ht="16.8" customHeight="1"/>
    <row r="96" ht="16.8" customHeight="1"/>
    <row r="97" ht="16.8" customHeight="1"/>
    <row r="98" ht="16.8" customHeight="1"/>
    <row r="99" ht="16.8" customHeight="1"/>
    <row r="100" ht="16.8" customHeight="1"/>
    <row r="101" ht="16.8" customHeight="1"/>
    <row r="102" ht="16.8" customHeight="1"/>
    <row r="103" ht="16.8" customHeight="1"/>
    <row r="104" ht="16.8" customHeight="1"/>
    <row r="105" ht="16.8" customHeight="1"/>
    <row r="106" ht="16.8" customHeight="1"/>
    <row r="107" ht="16.8" customHeight="1"/>
    <row r="108" ht="16.8" customHeight="1"/>
    <row r="109" ht="16.8" customHeight="1"/>
    <row r="110" ht="16.8" customHeight="1"/>
    <row r="111" ht="16.8" customHeight="1"/>
    <row r="112" ht="16.8" customHeight="1"/>
    <row r="113" ht="16.8" customHeight="1"/>
    <row r="114" ht="16.8" customHeight="1"/>
    <row r="115" ht="16.8" customHeight="1"/>
    <row r="116" ht="16.8" customHeight="1"/>
    <row r="117" ht="16.8" customHeight="1"/>
    <row r="118" ht="16.8" customHeight="1"/>
    <row r="119" ht="16.8" customHeight="1"/>
    <row r="120" ht="16.8" customHeight="1"/>
    <row r="121" ht="16.8" customHeight="1"/>
    <row r="122" ht="16.8" customHeight="1"/>
    <row r="123" ht="16.8" customHeight="1"/>
  </sheetData>
  <mergeCells count="1">
    <mergeCell ref="A1:V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市直初中小学幼</vt:lpstr>
      <vt:lpstr>进城计划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教体局人事科</dc:creator>
  <cp:lastModifiedBy>gyb1</cp:lastModifiedBy>
  <dcterms:created xsi:type="dcterms:W3CDTF">2019-08-05T08:28:00Z</dcterms:created>
  <cp:lastPrinted>2020-01-13T09:44:00Z</cp:lastPrinted>
  <dcterms:modified xsi:type="dcterms:W3CDTF">2020-08-04T01:18:37Z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