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编制、聘任\教师招聘\2020年中小学教师招聘\第二批招聘\"/>
    </mc:Choice>
  </mc:AlternateContent>
  <bookViews>
    <workbookView xWindow="0" yWindow="0" windowWidth="24000" windowHeight="9840"/>
  </bookViews>
  <sheets>
    <sheet name="高中教师岗位" sheetId="4" r:id="rId1"/>
    <sheet name="A类岗位" sheetId="6" r:id="rId2"/>
    <sheet name="B类岗位" sheetId="7" r:id="rId3"/>
    <sheet name="C类岗位" sheetId="8" r:id="rId4"/>
  </sheets>
  <definedNames>
    <definedName name="_xlnm.Print_Titles" localSheetId="1">A类岗位!$1:$3</definedName>
    <definedName name="_xlnm.Print_Titles" localSheetId="2">B类岗位!$1:$4</definedName>
    <definedName name="_xlnm.Print_Titles" localSheetId="3">C类岗位!$1:$4</definedName>
    <definedName name="_xlnm.Print_Titles" localSheetId="0">高中教师岗位!$1:$3</definedName>
  </definedNames>
  <calcPr calcId="152511"/>
</workbook>
</file>

<file path=xl/calcChain.xml><?xml version="1.0" encoding="utf-8"?>
<calcChain xmlns="http://schemas.openxmlformats.org/spreadsheetml/2006/main">
  <c r="D18" i="8" l="1"/>
  <c r="D8" i="8"/>
  <c r="D21" i="8" s="1"/>
  <c r="D23" i="7"/>
  <c r="D20" i="7"/>
  <c r="D11" i="7"/>
  <c r="D37" i="6"/>
  <c r="D22" i="6"/>
  <c r="D40" i="6" s="1"/>
  <c r="D9" i="4"/>
</calcChain>
</file>

<file path=xl/sharedStrings.xml><?xml version="1.0" encoding="utf-8"?>
<sst xmlns="http://schemas.openxmlformats.org/spreadsheetml/2006/main" count="402" uniqueCount="239">
  <si>
    <t>浏阳市2020年公开招聘第三批教师岗位一览表</t>
  </si>
  <si>
    <t>（高中&lt;含中职&gt;学校）</t>
  </si>
  <si>
    <t>岗位类别</t>
  </si>
  <si>
    <t>岗位名称</t>
  </si>
  <si>
    <t>岗位代码</t>
  </si>
  <si>
    <t>岗位计划</t>
  </si>
  <si>
    <t>学校及人数</t>
  </si>
  <si>
    <t>专业要求</t>
  </si>
  <si>
    <t>最低学历要求</t>
  </si>
  <si>
    <t>最低学位要求</t>
  </si>
  <si>
    <t>教师资格证要求</t>
  </si>
  <si>
    <t>备  注</t>
  </si>
  <si>
    <t>高中教师</t>
  </si>
  <si>
    <t>高中数学</t>
  </si>
  <si>
    <t>G01</t>
  </si>
  <si>
    <t>浏阳市第四中学2人、浏阳市第十中学2人、浏阳市第十一中学1人、浏阳职业中专（龙伏校区）1人。</t>
  </si>
  <si>
    <t>数学类</t>
  </si>
  <si>
    <t>全日制本科</t>
  </si>
  <si>
    <t>学士</t>
  </si>
  <si>
    <t>高中（中职）数学及以上教师资格证</t>
  </si>
  <si>
    <t>高中英语</t>
  </si>
  <si>
    <t>G02</t>
  </si>
  <si>
    <t>浏阳市第四中学1人、浏阳职业中专（龙伏校区）1人</t>
  </si>
  <si>
    <t>外国语言文学类</t>
  </si>
  <si>
    <t>高中（中职）英语（外语）及以上教师资格证</t>
  </si>
  <si>
    <t>高中物理</t>
  </si>
  <si>
    <t>G03</t>
  </si>
  <si>
    <t>浏阳市第八中学1人、
浏阳市第十一中学1人。</t>
  </si>
  <si>
    <t>物理学类专业</t>
  </si>
  <si>
    <t>高中物理教师资格证</t>
  </si>
  <si>
    <t>高中生物</t>
  </si>
  <si>
    <t>G04</t>
  </si>
  <si>
    <t>浏阳市第十一中学1人。</t>
  </si>
  <si>
    <t>生物学类专业</t>
  </si>
  <si>
    <t>高中生物教师资格证</t>
  </si>
  <si>
    <t>高中地理</t>
  </si>
  <si>
    <t>G05</t>
  </si>
  <si>
    <t>浏阳市第四中学1人、浏阳市第五中学2人、浏阳市第十中学1人。</t>
  </si>
  <si>
    <t>地理学类专业</t>
  </si>
  <si>
    <t>高中地理教师资格证</t>
  </si>
  <si>
    <t>小计</t>
  </si>
  <si>
    <t>/</t>
  </si>
  <si>
    <t>（A类岗位：初中、小学、幼儿园）</t>
  </si>
  <si>
    <t>学历及专业要求</t>
  </si>
  <si>
    <t>A类岗位</t>
  </si>
  <si>
    <t>初中语文（男）</t>
  </si>
  <si>
    <t>A01</t>
  </si>
  <si>
    <t>关口街道道吾中学1人、大瑶镇大瑶中学1人。</t>
  </si>
  <si>
    <t>全日制本科及以上学历；所学专业或者教师资格证认定学科与报考岗位要求一致</t>
  </si>
  <si>
    <t>初中及以上教师资格证</t>
  </si>
  <si>
    <t>限招男性</t>
  </si>
  <si>
    <t>初中语文（女）</t>
  </si>
  <si>
    <t>A02</t>
  </si>
  <si>
    <t>限招女性</t>
  </si>
  <si>
    <t>初中语文</t>
  </si>
  <si>
    <t>A03</t>
  </si>
  <si>
    <t>关口街道道吾中学2人、高坪镇高坪中学1人、官渡镇官渡中学1人、大瑶镇大瑶中学1人、文家市镇文家市中学1人、沙市镇文光中学1人。</t>
  </si>
  <si>
    <t>初中数学（男）</t>
  </si>
  <si>
    <t>A04</t>
  </si>
  <si>
    <t>关口街道道吾中学1人、沿溪镇沿溪中学1人。</t>
  </si>
  <si>
    <t>初中数学（女）</t>
  </si>
  <si>
    <t>A05</t>
  </si>
  <si>
    <t>关口街道道吾中学1人、淳口镇淳口中学1人。</t>
  </si>
  <si>
    <t>初中数学</t>
  </si>
  <si>
    <t>A06</t>
  </si>
  <si>
    <t>关口街道道吾中学1人、官渡镇官渡中学1人、沙市镇文光中学1人。</t>
  </si>
  <si>
    <t>初中英语</t>
  </si>
  <si>
    <t>A07</t>
  </si>
  <si>
    <t>关口街道道吾中学2人、官渡镇官渡中学1人。</t>
  </si>
  <si>
    <t>初中物理</t>
  </si>
  <si>
    <t>A08</t>
  </si>
  <si>
    <t>金刚镇金刚中学1人、枨冲镇枨冲中学1人。</t>
  </si>
  <si>
    <t>初中化学</t>
  </si>
  <si>
    <t>A09</t>
  </si>
  <si>
    <t>永和镇永和中学1人、中和镇中和中学1人。</t>
  </si>
  <si>
    <t>初中生物</t>
  </si>
  <si>
    <t>A10</t>
  </si>
  <si>
    <t>关口街道道吾中学2人、金刚镇金刚中学1人。</t>
  </si>
  <si>
    <t>初中政治</t>
  </si>
  <si>
    <t>A11</t>
  </si>
  <si>
    <t>澄潭江镇澄潭江中学1人、文家市镇文家市中学1人、浏阳一中高新区实验中学1人。</t>
  </si>
  <si>
    <t>初中历史</t>
  </si>
  <si>
    <t>A12</t>
  </si>
  <si>
    <t>中和镇中和中学1人、浏阳一中高新区实验中学1人。</t>
  </si>
  <si>
    <t>初中地理</t>
  </si>
  <si>
    <t>A13</t>
  </si>
  <si>
    <t>文家市镇文家市中学2人、洞阳镇洞阳中学1人。</t>
  </si>
  <si>
    <t>初中音乐（舞蹈）</t>
  </si>
  <si>
    <t>A14</t>
  </si>
  <si>
    <t>浏阳一中高新区实验中学1人。</t>
  </si>
  <si>
    <t>舞蹈方向</t>
  </si>
  <si>
    <t>初中体育（男-武术）</t>
  </si>
  <si>
    <t>A15</t>
  </si>
  <si>
    <t>金刚镇金刚中学1人。</t>
  </si>
  <si>
    <t>限男性、武术方向</t>
  </si>
  <si>
    <t>初中体育</t>
  </si>
  <si>
    <t>A16</t>
  </si>
  <si>
    <r>
      <rPr>
        <sz val="11"/>
        <rFont val="仿宋_GB2312"/>
        <charset val="134"/>
      </rPr>
      <t>沙市镇秀山中学1人</t>
    </r>
    <r>
      <rPr>
        <sz val="11"/>
        <rFont val="仿宋_GB2312"/>
        <charset val="134"/>
      </rPr>
      <t>。</t>
    </r>
  </si>
  <si>
    <t>初中美术</t>
  </si>
  <si>
    <t>A17</t>
  </si>
  <si>
    <t>澄潭江镇澄潭江中学1人、蕉溪镇蕉溪中学1人。</t>
  </si>
  <si>
    <t>初中教育心理</t>
  </si>
  <si>
    <t>A18</t>
  </si>
  <si>
    <t>金刚镇金刚中学1人、中和镇中和中学1人、洞阳镇洞阳中学1人。</t>
  </si>
  <si>
    <t>教育心理方向</t>
  </si>
  <si>
    <t>小学语文（男）</t>
  </si>
  <si>
    <t>A19</t>
  </si>
  <si>
    <t>集里街道百宜小学1人、官渡镇芙蓉学校1人。</t>
  </si>
  <si>
    <t>小学及以上教师资格证</t>
  </si>
  <si>
    <t>小学语文（女）</t>
  </si>
  <si>
    <t>A20</t>
  </si>
  <si>
    <t>集里街道百宜小学1人、金刚镇昭明完小1人。</t>
  </si>
  <si>
    <t>小学语文</t>
  </si>
  <si>
    <t>A21</t>
  </si>
  <si>
    <t>集里街道禧和小学1人、集里街道百宜小学1人、高坪镇高坪完小1人、永和镇永和完小1人、中和镇苍坊小学1人、北盛镇大桥完小1人、洞阳镇工业园实验小学1人。</t>
  </si>
  <si>
    <t>小学数学（男）</t>
  </si>
  <si>
    <t>A22</t>
  </si>
  <si>
    <t>荷花街道人民路二小1人、沿溪镇沿溪完小1人、大瑶镇李畋小学1人。</t>
  </si>
  <si>
    <t>小学数学（女）</t>
  </si>
  <si>
    <t>A23</t>
  </si>
  <si>
    <t>关口街道道吾小学1人、沿溪镇沿溪完小1人、大瑶镇李畋小学1人。</t>
  </si>
  <si>
    <t>小学数学</t>
  </si>
  <si>
    <t>A24</t>
  </si>
  <si>
    <t>集里街道禧和小学1人、集里街道百宜小学1人、高坪镇高坪完小1人、永和镇永和完小1人、北盛镇大桥完小1人、沙市镇文光片沙市完小1人。</t>
  </si>
  <si>
    <t>小学英语</t>
  </si>
  <si>
    <t>A25</t>
  </si>
  <si>
    <t>关口街道长兴湖小学1人、关口街道道吾小学1人、大瑶镇天和小学1人、文家市镇里仁完小1人。</t>
  </si>
  <si>
    <t>小学音乐</t>
  </si>
  <si>
    <t>A26</t>
  </si>
  <si>
    <t>大瑶镇天和小学1人、文家市镇里仁完小1人。</t>
  </si>
  <si>
    <t>小学体育（男-篮球）</t>
  </si>
  <si>
    <t>A27</t>
  </si>
  <si>
    <t>集里街道进修学校附小1人、关口街道长兴湖小学1人。</t>
  </si>
  <si>
    <t>限招男性，篮球方向</t>
  </si>
  <si>
    <t>小学体育</t>
  </si>
  <si>
    <t>A28</t>
  </si>
  <si>
    <t>荷花街道人民路二小1人、大瑶镇李畋小学1人</t>
  </si>
  <si>
    <t>小学美术</t>
  </si>
  <si>
    <t>A29</t>
  </si>
  <si>
    <t>大瑶镇李畋小学1人、大瑶镇料源小学1人、大瑶镇杨花片华园完小1人。</t>
  </si>
  <si>
    <t>小学信息技术</t>
  </si>
  <si>
    <t>A30</t>
  </si>
  <si>
    <t>关口街道道吾小学1人、金刚镇昭明完小1人、澄潭江镇槐树小学1人。</t>
  </si>
  <si>
    <t>小学科学</t>
  </si>
  <si>
    <t>A31</t>
  </si>
  <si>
    <t>澄潭江镇山下片桥头完小1人、枨冲镇枨冲完小1人、北盛镇大桥完小1人。</t>
  </si>
  <si>
    <t>专业放宽至物理、化学、生物或地理专业</t>
  </si>
  <si>
    <t>小学心理</t>
  </si>
  <si>
    <t>A32</t>
  </si>
  <si>
    <t>集里街道进修学校附小1人、官渡镇芙蓉学校1人。</t>
  </si>
  <si>
    <t>幼儿园教师</t>
  </si>
  <si>
    <t>A33</t>
  </si>
  <si>
    <t>市机关幼儿园2人、金刚镇中心幼儿园1人、枨冲完小附属幼儿园1人。</t>
  </si>
  <si>
    <t>学前教育专业全日制本科及以上学历</t>
  </si>
  <si>
    <t>幼师教师资格证</t>
  </si>
  <si>
    <t>A类岗位合计</t>
  </si>
  <si>
    <t>（B类岗位：初中、小学、幼儿园）</t>
  </si>
  <si>
    <t>其他要求</t>
  </si>
  <si>
    <t>B类岗位</t>
  </si>
  <si>
    <t>B01</t>
  </si>
  <si>
    <t>达浒镇达浒中学1人、澄潭江镇山下中学1人。</t>
  </si>
  <si>
    <t>面向浏阳考生招聘。</t>
  </si>
  <si>
    <t>B02</t>
  </si>
  <si>
    <t>大围山镇大围山中学1人、张坊镇张坊中学1人、大瑶镇杨花中学1人。</t>
  </si>
  <si>
    <t>B03</t>
  </si>
  <si>
    <t>大瑶镇杨花中学1人、龙伏镇龙伏中学1人、龙伏镇泮春中学1人。</t>
  </si>
  <si>
    <t>B04</t>
  </si>
  <si>
    <t>澄潭江镇大圣中学1人、淳口镇楼古中学1人、社港镇社港中学1人。</t>
  </si>
  <si>
    <t>B05</t>
  </si>
  <si>
    <t>小河乡小河中学1人、普迹镇普迹中学1人。</t>
  </si>
  <si>
    <t>B06</t>
  </si>
  <si>
    <t>澄潭江镇大圣中学1人、普迹镇普迹中学1人、社港镇社港中学1人。</t>
  </si>
  <si>
    <t>B07</t>
  </si>
  <si>
    <t>大瑶镇九华小学1人、澄潭江镇和家小学1人、镇头镇扬眉初级中学小学部1人。</t>
  </si>
  <si>
    <t>本科及以上学历（第一学历为全日制大专）；所学专业或者教师资格证认定学科与报考岗位要求一致</t>
  </si>
  <si>
    <t>学校男女比例严重失调，限招男性</t>
  </si>
  <si>
    <t>B08</t>
  </si>
  <si>
    <t>古港镇三中片三口古坳完小1人、张坊镇洞溪完小1人、金刚镇中洲完小1人、澄潭江镇山下片金梅完小1人、普迹镇元霞小学1人、北盛镇乌龙片马安小学1人、龙伏镇龙伏小学1人。</t>
  </si>
  <si>
    <t>B09</t>
  </si>
  <si>
    <t>古港镇三中片三口和平完小1人、北盛镇乌龙片马安小学1人。</t>
  </si>
  <si>
    <t>B10</t>
  </si>
  <si>
    <t>大围山镇东门完小1人、澄潭江镇槐树小学1人、文家市镇大坪学校1人。</t>
  </si>
  <si>
    <t>B11</t>
  </si>
  <si>
    <t>张坊镇守和完小1人、金刚镇六栋完小1人、官桥镇官桥完小1人。</t>
  </si>
  <si>
    <t>小学体育（男）</t>
  </si>
  <si>
    <t>B12</t>
  </si>
  <si>
    <t>大瑶镇南山小学1人。</t>
  </si>
  <si>
    <t>B13</t>
  </si>
  <si>
    <t>文家市镇成功学校1人、北盛镇泉水小学1人。</t>
  </si>
  <si>
    <t>小学教育心理</t>
  </si>
  <si>
    <t>B14</t>
  </si>
  <si>
    <t>柏加镇柏加完小1人、龙伏镇泮春初级中学小学部1人。</t>
  </si>
  <si>
    <t>B15</t>
  </si>
  <si>
    <t>达浒镇中心幼儿园1人、大瑶镇杨花片华园完小附属幼儿园1人、中和镇苍坊小学附属幼儿园1人、北盛镇马战小学附属幼儿园1人、北盛镇乌龙片乌龙中心幼儿园1人、沙市镇中心幼儿园1人、淳口镇船头小学附属幼儿园1人、社港镇社港小学附属幼儿园1人。</t>
  </si>
  <si>
    <t>全日制大专及以上学历</t>
  </si>
  <si>
    <t>幼儿教师资格证</t>
  </si>
  <si>
    <t>B类岗位合计</t>
  </si>
  <si>
    <t>（C类岗位：初中、小学、幼儿园）</t>
  </si>
  <si>
    <t>工作经历要求</t>
  </si>
  <si>
    <t>备注</t>
  </si>
  <si>
    <t>C类岗位</t>
  </si>
  <si>
    <t>C01</t>
  </si>
  <si>
    <t>文家市镇岩前中学1人、沙市镇赤马中学1人。</t>
  </si>
  <si>
    <t>本科及以上学历，所学专业或者教师资格证认定学科与报考岗位要求一致</t>
  </si>
  <si>
    <t>要求考生具有浏阳市内全日制中小学校（含全日制中职学校）两年（四个完整学期）学科教学工作经历（时间计算至2021年1月30日，全日制考生未取得毕业证前的实习经历不予认定，幼儿园教师岗位代课经历可为浏阳市辖区内幼儿园学科任教经历）。</t>
  </si>
  <si>
    <t>C02</t>
  </si>
  <si>
    <t>小河乡小河中学1人、澄潭江镇山下中学1人。</t>
  </si>
  <si>
    <t>C03</t>
  </si>
  <si>
    <t>小河乡小河中学1人、大瑶镇杨花中学1人。</t>
  </si>
  <si>
    <t>C04</t>
  </si>
  <si>
    <t>达浒镇达浒小学1人、沙市镇秧田完小1人、社港镇双狮坪片周洛小学1人。</t>
  </si>
  <si>
    <t>大专及以上学历，所学专业或者教师资格证认定学科与报考岗位要求一致</t>
  </si>
  <si>
    <t>C05</t>
  </si>
  <si>
    <t>永和镇七宝山片狮山教学点1人、镇头镇土桥小学1人、镇头镇马井小学1人、永安镇丰裕片毛公完小1人、社港镇双狮坪片周洛小学1人。</t>
  </si>
  <si>
    <t>C06</t>
  </si>
  <si>
    <t>张坊镇上洪完小1人、官桥镇德慎完小1人、淳口镇山田片洞庭小学1人、社港镇晨光小学1人。</t>
  </si>
  <si>
    <t>C07</t>
  </si>
  <si>
    <t>澄潭江镇山下片龙家学校1人、文家市镇岩前片泉井小学1人、镇头镇土桥小学1人、淳口镇黄荆小学1人、淳口镇杨柳小学1人、龙伏镇达峰小学1人。</t>
  </si>
  <si>
    <t>小学英语1</t>
  </si>
  <si>
    <t>C08</t>
  </si>
  <si>
    <t>达浒镇达浒小学1人、大瑶镇龙墈小学1人、官桥镇苏故完小1人、淳口镇路口小学1人。</t>
  </si>
  <si>
    <t>小学英语2</t>
  </si>
  <si>
    <t>C09</t>
  </si>
  <si>
    <t>张坊镇白石小学1人、金刚镇丹桂完小1人、金刚镇金石完小1人、文家市镇岩前片白溪教学点1人、淳口镇石壁小学1人。</t>
  </si>
  <si>
    <t xml:space="preserve"> 大专及以上学历，所学专业或者教师资格证认定学科与报考岗位要求一致</t>
  </si>
  <si>
    <t>C10</t>
  </si>
  <si>
    <t>中和镇小江口小学1人、文家市镇沙溪学校1人。</t>
  </si>
  <si>
    <t>C11</t>
  </si>
  <si>
    <t>达浒镇达浒小学1人、大瑶镇杨花片端里完小1人。</t>
  </si>
  <si>
    <t>C12</t>
  </si>
  <si>
    <t>大瑶镇石下小学1人、金刚镇余湾完小1人、文家市镇岩前片五神小学1人。</t>
  </si>
  <si>
    <t>C13</t>
  </si>
  <si>
    <t>永和镇七宝山片升平小学附属幼儿园1人、张坊镇田溪希望小学附属幼儿园1人、金刚镇丹桂完小附属幼儿园1人、普迹镇浒溪小学附属幼儿园1人、镇头镇扬眉片北星小学附属幼儿园1人、洞阳镇矮桥小学附属幼儿园1人、淳口镇山田片山田中学中心幼儿园1人、龙伏镇新开小学附属幼儿园1人。</t>
  </si>
  <si>
    <t>大专及以上学历</t>
  </si>
  <si>
    <t>C类岗位合计</t>
  </si>
  <si>
    <t>B类岗位</t>
    <phoneticPr fontId="40" type="noConversion"/>
  </si>
  <si>
    <t>C类岗位</t>
    <phoneticPr fontId="40" type="noConversion"/>
  </si>
  <si>
    <t>面向浏阳考生招聘。</t>
    <phoneticPr fontId="40" type="noConversion"/>
  </si>
  <si>
    <t>A类岗位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</si>
</sst>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24"/>
      <name val="仿宋_GB2312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sz val="24"/>
      <color indexed="8"/>
      <name val="仿宋_GB2312"/>
      <charset val="134"/>
    </font>
    <font>
      <b/>
      <sz val="18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Tahoma"/>
      <family val="2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  <scheme val="minor"/>
    </font>
    <font>
      <sz val="20"/>
      <name val="仿宋_GB2312"/>
      <family val="3"/>
      <charset val="134"/>
    </font>
    <font>
      <sz val="24"/>
      <name val="仿宋_GB2312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0" borderId="11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0" borderId="0"/>
    <xf numFmtId="0" fontId="22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10" borderId="11" applyNumberFormat="0" applyFont="0" applyAlignment="0" applyProtection="0">
      <alignment vertical="center"/>
    </xf>
    <xf numFmtId="0" fontId="18" fillId="0" borderId="0">
      <alignment vertical="center"/>
    </xf>
    <xf numFmtId="0" fontId="21" fillId="10" borderId="11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4" fillId="22" borderId="14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4" fillId="22" borderId="1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22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41" fillId="0" borderId="2" xfId="0" applyNumberFormat="1" applyFont="1" applyBorder="1" applyAlignment="1">
      <alignment horizontal="center" vertical="center" wrapText="1"/>
    </xf>
    <xf numFmtId="0" fontId="41" fillId="0" borderId="3" xfId="0" applyNumberFormat="1" applyFont="1" applyBorder="1" applyAlignment="1">
      <alignment horizontal="center" vertical="center" wrapText="1"/>
    </xf>
    <xf numFmtId="0" fontId="42" fillId="0" borderId="17" xfId="0" applyNumberFormat="1" applyFont="1" applyBorder="1" applyAlignment="1">
      <alignment horizontal="center" vertical="center" wrapText="1"/>
    </xf>
  </cellXfs>
  <cellStyles count="108">
    <cellStyle name="20% - 强调文字颜色 1 2" xfId="1"/>
    <cellStyle name="20% - 强调文字颜色 1 3" xfId="17"/>
    <cellStyle name="20% - 强调文字颜色 2 2" xfId="20"/>
    <cellStyle name="20% - 强调文字颜色 2 3" xfId="12"/>
    <cellStyle name="20% - 强调文字颜色 3 2" xfId="21"/>
    <cellStyle name="20% - 强调文字颜色 3 3" xfId="14"/>
    <cellStyle name="20% - 强调文字颜色 4 2" xfId="23"/>
    <cellStyle name="20% - 强调文字颜色 4 3" xfId="25"/>
    <cellStyle name="20% - 强调文字颜色 5 2" xfId="26"/>
    <cellStyle name="20% - 强调文字颜色 5 3" xfId="7"/>
    <cellStyle name="20% - 强调文字颜色 6 2" xfId="27"/>
    <cellStyle name="20% - 强调文字颜色 6 3" xfId="15"/>
    <cellStyle name="40% - 强调文字颜色 1 2" xfId="10"/>
    <cellStyle name="40% - 强调文字颜色 1 3" xfId="28"/>
    <cellStyle name="40% - 强调文字颜色 2 2" xfId="13"/>
    <cellStyle name="40% - 强调文字颜色 2 3" xfId="29"/>
    <cellStyle name="40% - 强调文字颜色 3 2" xfId="31"/>
    <cellStyle name="40% - 强调文字颜色 3 3" xfId="33"/>
    <cellStyle name="40% - 强调文字颜色 4 2" xfId="8"/>
    <cellStyle name="40% - 强调文字颜色 4 3" xfId="34"/>
    <cellStyle name="40% - 强调文字颜色 5 2" xfId="35"/>
    <cellStyle name="40% - 强调文字颜色 5 3" xfId="36"/>
    <cellStyle name="40% - 强调文字颜色 6 2" xfId="38"/>
    <cellStyle name="40% - 强调文字颜色 6 3" xfId="39"/>
    <cellStyle name="60% - 强调文字颜色 1 2" xfId="40"/>
    <cellStyle name="60% - 强调文字颜色 1 3" xfId="41"/>
    <cellStyle name="60% - 强调文字颜色 2 2" xfId="43"/>
    <cellStyle name="60% - 强调文字颜色 2 3" xfId="5"/>
    <cellStyle name="60% - 强调文字颜色 3 2" xfId="44"/>
    <cellStyle name="60% - 强调文字颜色 3 3" xfId="45"/>
    <cellStyle name="60% - 强调文字颜色 4 2" xfId="46"/>
    <cellStyle name="60% - 强调文字颜色 4 3" xfId="47"/>
    <cellStyle name="60% - 强调文字颜色 5 2" xfId="48"/>
    <cellStyle name="60% - 强调文字颜色 5 3" xfId="49"/>
    <cellStyle name="60% - 强调文字颜色 6 2" xfId="50"/>
    <cellStyle name="60% - 强调文字颜色 6 3" xfId="51"/>
    <cellStyle name="标题 1 2" xfId="52"/>
    <cellStyle name="标题 1 2 2" xfId="53"/>
    <cellStyle name="标题 2 2" xfId="54"/>
    <cellStyle name="标题 2 2 2" xfId="55"/>
    <cellStyle name="标题 3 2" xfId="56"/>
    <cellStyle name="标题 3 2 2" xfId="57"/>
    <cellStyle name="标题 4 2" xfId="58"/>
    <cellStyle name="标题 4 2 2" xfId="59"/>
    <cellStyle name="标题 5" xfId="60"/>
    <cellStyle name="标题 5 2" xfId="61"/>
    <cellStyle name="差 2" xfId="62"/>
    <cellStyle name="差 2 2" xfId="63"/>
    <cellStyle name="常规" xfId="0" builtinId="0"/>
    <cellStyle name="常规 2" xfId="64"/>
    <cellStyle name="常规 2 2" xfId="65"/>
    <cellStyle name="常规 2 2 2" xfId="66"/>
    <cellStyle name="常规 2 2 3" xfId="67"/>
    <cellStyle name="常规 2 3" xfId="68"/>
    <cellStyle name="常规 2 4" xfId="69"/>
    <cellStyle name="常规 3" xfId="22"/>
    <cellStyle name="常规 3 2" xfId="70"/>
    <cellStyle name="常规 3 3" xfId="71"/>
    <cellStyle name="常规 4" xfId="24"/>
    <cellStyle name="常规 5" xfId="42"/>
    <cellStyle name="常规 6" xfId="4"/>
    <cellStyle name="常规 6 2" xfId="73"/>
    <cellStyle name="常规 6 2 2" xfId="75"/>
    <cellStyle name="常规 6 3" xfId="76"/>
    <cellStyle name="常规 7" xfId="77"/>
    <cellStyle name="常规 7 2" xfId="78"/>
    <cellStyle name="常规 7 2 2" xfId="79"/>
    <cellStyle name="常规 7 3" xfId="3"/>
    <cellStyle name="常规 8" xfId="80"/>
    <cellStyle name="好 2" xfId="81"/>
    <cellStyle name="好 2 2" xfId="82"/>
    <cellStyle name="汇总 2" xfId="83"/>
    <cellStyle name="汇总 2 2" xfId="84"/>
    <cellStyle name="汇总 2 3" xfId="86"/>
    <cellStyle name="计算 2" xfId="2"/>
    <cellStyle name="计算 2 2" xfId="30"/>
    <cellStyle name="计算 2 3" xfId="32"/>
    <cellStyle name="检查单元格 2" xfId="85"/>
    <cellStyle name="检查单元格 2 2" xfId="87"/>
    <cellStyle name="解释性文本 2" xfId="88"/>
    <cellStyle name="解释性文本 2 2" xfId="6"/>
    <cellStyle name="警告文本 2" xfId="89"/>
    <cellStyle name="警告文本 2 2" xfId="90"/>
    <cellStyle name="链接单元格 2" xfId="91"/>
    <cellStyle name="链接单元格 2 2" xfId="92"/>
    <cellStyle name="强调文字颜色 1 2" xfId="93"/>
    <cellStyle name="强调文字颜色 1 3" xfId="94"/>
    <cellStyle name="强调文字颜色 2 2" xfId="95"/>
    <cellStyle name="强调文字颜色 2 3" xfId="96"/>
    <cellStyle name="强调文字颜色 3 2" xfId="97"/>
    <cellStyle name="强调文字颜色 3 3" xfId="98"/>
    <cellStyle name="强调文字颜色 4 2" xfId="99"/>
    <cellStyle name="强调文字颜色 4 3" xfId="100"/>
    <cellStyle name="强调文字颜色 5 2" xfId="101"/>
    <cellStyle name="强调文字颜色 5 3" xfId="102"/>
    <cellStyle name="强调文字颜色 6 2" xfId="103"/>
    <cellStyle name="强调文字颜色 6 3" xfId="104"/>
    <cellStyle name="适中 2" xfId="18"/>
    <cellStyle name="适中 2 2" xfId="37"/>
    <cellStyle name="输出 2" xfId="16"/>
    <cellStyle name="输出 2 2" xfId="19"/>
    <cellStyle name="输出 2 3" xfId="11"/>
    <cellStyle name="输入 2" xfId="105"/>
    <cellStyle name="输入 2 2" xfId="106"/>
    <cellStyle name="输入 2 3" xfId="107"/>
    <cellStyle name="注释 2" xfId="72"/>
    <cellStyle name="注释 2 2" xfId="74"/>
    <cellStyle name="注释 2 3" xfId="9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A4" sqref="A4:A8"/>
    </sheetView>
  </sheetViews>
  <sheetFormatPr defaultColWidth="9" defaultRowHeight="14.4"/>
  <cols>
    <col min="1" max="1" width="6.109375" style="25" customWidth="1"/>
    <col min="2" max="2" width="10.21875" style="25" customWidth="1"/>
    <col min="3" max="3" width="7.33203125" style="25" customWidth="1"/>
    <col min="4" max="4" width="7.44140625" style="25" customWidth="1"/>
    <col min="5" max="5" width="30.77734375" style="25" customWidth="1"/>
    <col min="6" max="6" width="16.6640625" style="25" customWidth="1"/>
    <col min="7" max="7" width="10.77734375" style="25" customWidth="1"/>
    <col min="8" max="8" width="7" style="25" customWidth="1"/>
    <col min="9" max="9" width="20.6640625" style="25" customWidth="1"/>
    <col min="10" max="10" width="8.33203125" style="25" customWidth="1"/>
    <col min="11" max="16384" width="9" style="25"/>
  </cols>
  <sheetData>
    <row r="1" spans="1:10" ht="33.6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7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46.2" customHeight="1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</row>
    <row r="4" spans="1:10" ht="56.4" customHeight="1">
      <c r="A4" s="34" t="s">
        <v>12</v>
      </c>
      <c r="B4" s="12" t="s">
        <v>13</v>
      </c>
      <c r="C4" s="27" t="s">
        <v>14</v>
      </c>
      <c r="D4" s="12">
        <v>6</v>
      </c>
      <c r="E4" s="12" t="s">
        <v>15</v>
      </c>
      <c r="F4" s="28" t="s">
        <v>16</v>
      </c>
      <c r="G4" s="28" t="s">
        <v>17</v>
      </c>
      <c r="H4" s="28" t="s">
        <v>18</v>
      </c>
      <c r="I4" s="28" t="s">
        <v>19</v>
      </c>
      <c r="J4" s="12"/>
    </row>
    <row r="5" spans="1:10" ht="50.4" customHeight="1">
      <c r="A5" s="35"/>
      <c r="B5" s="12" t="s">
        <v>20</v>
      </c>
      <c r="C5" s="27" t="s">
        <v>21</v>
      </c>
      <c r="D5" s="12">
        <v>2</v>
      </c>
      <c r="E5" s="12" t="s">
        <v>22</v>
      </c>
      <c r="F5" s="28" t="s">
        <v>23</v>
      </c>
      <c r="G5" s="28" t="s">
        <v>17</v>
      </c>
      <c r="H5" s="28" t="s">
        <v>18</v>
      </c>
      <c r="I5" s="28" t="s">
        <v>24</v>
      </c>
      <c r="J5" s="12"/>
    </row>
    <row r="6" spans="1:10" ht="54" customHeight="1">
      <c r="A6" s="35"/>
      <c r="B6" s="12" t="s">
        <v>25</v>
      </c>
      <c r="C6" s="27" t="s">
        <v>26</v>
      </c>
      <c r="D6" s="12">
        <v>2</v>
      </c>
      <c r="E6" s="12" t="s">
        <v>27</v>
      </c>
      <c r="F6" s="28" t="s">
        <v>28</v>
      </c>
      <c r="G6" s="28" t="s">
        <v>17</v>
      </c>
      <c r="H6" s="28" t="s">
        <v>18</v>
      </c>
      <c r="I6" s="28" t="s">
        <v>29</v>
      </c>
      <c r="J6" s="28"/>
    </row>
    <row r="7" spans="1:10" ht="63.6" customHeight="1">
      <c r="A7" s="35"/>
      <c r="B7" s="12" t="s">
        <v>30</v>
      </c>
      <c r="C7" s="27" t="s">
        <v>31</v>
      </c>
      <c r="D7" s="12">
        <v>1</v>
      </c>
      <c r="E7" s="12" t="s">
        <v>32</v>
      </c>
      <c r="F7" s="28" t="s">
        <v>33</v>
      </c>
      <c r="G7" s="28" t="s">
        <v>17</v>
      </c>
      <c r="H7" s="28" t="s">
        <v>18</v>
      </c>
      <c r="I7" s="28" t="s">
        <v>34</v>
      </c>
      <c r="J7" s="28"/>
    </row>
    <row r="8" spans="1:10" ht="55.8" customHeight="1">
      <c r="A8" s="36"/>
      <c r="B8" s="12" t="s">
        <v>35</v>
      </c>
      <c r="C8" s="27" t="s">
        <v>36</v>
      </c>
      <c r="D8" s="12">
        <v>4</v>
      </c>
      <c r="E8" s="12" t="s">
        <v>37</v>
      </c>
      <c r="F8" s="28" t="s">
        <v>38</v>
      </c>
      <c r="G8" s="28" t="s">
        <v>17</v>
      </c>
      <c r="H8" s="28" t="s">
        <v>18</v>
      </c>
      <c r="I8" s="28" t="s">
        <v>39</v>
      </c>
      <c r="J8" s="28"/>
    </row>
    <row r="9" spans="1:10" s="24" customFormat="1" ht="20.399999999999999" customHeight="1">
      <c r="A9" s="29"/>
      <c r="B9" s="33" t="s">
        <v>40</v>
      </c>
      <c r="C9" s="33"/>
      <c r="D9" s="26">
        <f>SUM(D4:D8)</f>
        <v>15</v>
      </c>
      <c r="E9" s="30" t="s">
        <v>41</v>
      </c>
      <c r="F9" s="30" t="s">
        <v>41</v>
      </c>
      <c r="G9" s="30" t="s">
        <v>41</v>
      </c>
      <c r="H9" s="30" t="s">
        <v>41</v>
      </c>
      <c r="I9" s="30" t="s">
        <v>41</v>
      </c>
      <c r="J9" s="30" t="s">
        <v>41</v>
      </c>
    </row>
    <row r="10" spans="1:10" ht="23.25" customHeight="1"/>
    <row r="11" spans="1:10" ht="23.25" customHeight="1"/>
    <row r="12" spans="1:10" ht="23.25" customHeight="1"/>
    <row r="13" spans="1:10" ht="23.25" customHeight="1"/>
    <row r="14" spans="1:10" ht="23.25" customHeight="1"/>
    <row r="15" spans="1:10" ht="23.25" customHeight="1"/>
    <row r="16" spans="1:10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</sheetData>
  <mergeCells count="4">
    <mergeCell ref="A1:J1"/>
    <mergeCell ref="A2:J2"/>
    <mergeCell ref="B9:C9"/>
    <mergeCell ref="A4:A8"/>
  </mergeCells>
  <phoneticPr fontId="40" type="noConversion"/>
  <printOptions horizontalCentered="1"/>
  <pageMargins left="0.511811023622047" right="0.511811023622047" top="0.35433070866141703" bottom="0.55118110236220497" header="0.31496062992126" footer="0.31496062992126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opLeftCell="A26" workbookViewId="0">
      <selection activeCell="A10" sqref="A10:A21"/>
    </sheetView>
  </sheetViews>
  <sheetFormatPr defaultColWidth="9" defaultRowHeight="14.4"/>
  <cols>
    <col min="1" max="1" width="6.109375" style="2" customWidth="1"/>
    <col min="2" max="2" width="13.88671875" style="2" customWidth="1"/>
    <col min="3" max="3" width="7" style="2" customWidth="1"/>
    <col min="4" max="4" width="6.33203125" style="2" customWidth="1"/>
    <col min="5" max="5" width="48.88671875" style="3" customWidth="1"/>
    <col min="6" max="6" width="17.5546875" style="16" hidden="1" customWidth="1"/>
    <col min="7" max="7" width="11.44140625" style="2" hidden="1" customWidth="1"/>
    <col min="8" max="8" width="11.6640625" style="2" customWidth="1"/>
    <col min="9" max="10" width="9" style="2"/>
    <col min="13" max="16384" width="9" style="2"/>
  </cols>
  <sheetData>
    <row r="1" spans="1:8" ht="34.5" customHeight="1">
      <c r="A1" s="37" t="s">
        <v>0</v>
      </c>
      <c r="B1" s="37"/>
      <c r="C1" s="37"/>
      <c r="D1" s="37"/>
      <c r="E1" s="37"/>
      <c r="F1" s="37"/>
      <c r="G1" s="37"/>
      <c r="H1" s="37"/>
    </row>
    <row r="2" spans="1:8" ht="26.25" customHeight="1">
      <c r="A2" s="38" t="s">
        <v>42</v>
      </c>
      <c r="B2" s="38"/>
      <c r="C2" s="38"/>
      <c r="D2" s="38"/>
      <c r="E2" s="38"/>
      <c r="F2" s="38"/>
      <c r="G2" s="38"/>
      <c r="H2" s="38"/>
    </row>
    <row r="3" spans="1:8" ht="32.1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7" t="s">
        <v>43</v>
      </c>
      <c r="G3" s="6" t="s">
        <v>10</v>
      </c>
      <c r="H3" s="5" t="s">
        <v>11</v>
      </c>
    </row>
    <row r="4" spans="1:8" ht="41.4" customHeight="1">
      <c r="A4" s="40" t="s">
        <v>44</v>
      </c>
      <c r="B4" s="7" t="s">
        <v>45</v>
      </c>
      <c r="C4" s="9" t="s">
        <v>46</v>
      </c>
      <c r="D4" s="9">
        <v>2</v>
      </c>
      <c r="E4" s="10" t="s">
        <v>47</v>
      </c>
      <c r="F4" s="44" t="s">
        <v>48</v>
      </c>
      <c r="G4" s="51" t="s">
        <v>49</v>
      </c>
      <c r="H4" s="9" t="s">
        <v>50</v>
      </c>
    </row>
    <row r="5" spans="1:8" ht="41.4" customHeight="1">
      <c r="A5" s="40"/>
      <c r="B5" s="7" t="s">
        <v>51</v>
      </c>
      <c r="C5" s="9" t="s">
        <v>52</v>
      </c>
      <c r="D5" s="9">
        <v>2</v>
      </c>
      <c r="E5" s="10" t="s">
        <v>47</v>
      </c>
      <c r="F5" s="44"/>
      <c r="G5" s="51"/>
      <c r="H5" s="9" t="s">
        <v>53</v>
      </c>
    </row>
    <row r="6" spans="1:8" ht="49.8" customHeight="1">
      <c r="A6" s="40"/>
      <c r="B6" s="7" t="s">
        <v>54</v>
      </c>
      <c r="C6" s="9" t="s">
        <v>55</v>
      </c>
      <c r="D6" s="9">
        <v>7</v>
      </c>
      <c r="E6" s="10" t="s">
        <v>56</v>
      </c>
      <c r="F6" s="44"/>
      <c r="G6" s="51"/>
      <c r="H6" s="9"/>
    </row>
    <row r="7" spans="1:8" ht="42" customHeight="1">
      <c r="A7" s="40"/>
      <c r="B7" s="7" t="s">
        <v>57</v>
      </c>
      <c r="C7" s="9" t="s">
        <v>58</v>
      </c>
      <c r="D7" s="7">
        <v>2</v>
      </c>
      <c r="E7" s="10" t="s">
        <v>59</v>
      </c>
      <c r="F7" s="45" t="s">
        <v>48</v>
      </c>
      <c r="G7" s="52" t="s">
        <v>49</v>
      </c>
      <c r="H7" s="18" t="s">
        <v>50</v>
      </c>
    </row>
    <row r="8" spans="1:8" ht="42" customHeight="1">
      <c r="A8" s="40"/>
      <c r="B8" s="7" t="s">
        <v>60</v>
      </c>
      <c r="C8" s="9" t="s">
        <v>61</v>
      </c>
      <c r="D8" s="19">
        <v>2</v>
      </c>
      <c r="E8" s="10" t="s">
        <v>62</v>
      </c>
      <c r="F8" s="46"/>
      <c r="G8" s="53"/>
      <c r="H8" s="18" t="s">
        <v>53</v>
      </c>
    </row>
    <row r="9" spans="1:8" ht="42" customHeight="1">
      <c r="A9" s="40"/>
      <c r="B9" s="7" t="s">
        <v>63</v>
      </c>
      <c r="C9" s="9" t="s">
        <v>64</v>
      </c>
      <c r="D9" s="19">
        <v>3</v>
      </c>
      <c r="E9" s="10" t="s">
        <v>65</v>
      </c>
      <c r="F9" s="47"/>
      <c r="G9" s="54"/>
      <c r="H9" s="7"/>
    </row>
    <row r="10" spans="1:8" ht="35.4" customHeight="1">
      <c r="A10" s="41" t="s">
        <v>44</v>
      </c>
      <c r="B10" s="7" t="s">
        <v>66</v>
      </c>
      <c r="C10" s="9" t="s">
        <v>67</v>
      </c>
      <c r="D10" s="19">
        <v>3</v>
      </c>
      <c r="E10" s="10" t="s">
        <v>68</v>
      </c>
      <c r="F10" s="45" t="s">
        <v>48</v>
      </c>
      <c r="G10" s="52" t="s">
        <v>49</v>
      </c>
      <c r="H10" s="7"/>
    </row>
    <row r="11" spans="1:8" ht="49.2" customHeight="1">
      <c r="A11" s="42"/>
      <c r="B11" s="7" t="s">
        <v>69</v>
      </c>
      <c r="C11" s="9" t="s">
        <v>70</v>
      </c>
      <c r="D11" s="7">
        <v>2</v>
      </c>
      <c r="E11" s="20" t="s">
        <v>71</v>
      </c>
      <c r="F11" s="46"/>
      <c r="G11" s="53"/>
      <c r="H11" s="7"/>
    </row>
    <row r="12" spans="1:8" ht="33.6" customHeight="1">
      <c r="A12" s="42"/>
      <c r="B12" s="7" t="s">
        <v>72</v>
      </c>
      <c r="C12" s="9" t="s">
        <v>73</v>
      </c>
      <c r="D12" s="7">
        <v>2</v>
      </c>
      <c r="E12" s="10" t="s">
        <v>74</v>
      </c>
      <c r="F12" s="46"/>
      <c r="G12" s="53"/>
      <c r="H12" s="7"/>
    </row>
    <row r="13" spans="1:8" ht="43.8" customHeight="1">
      <c r="A13" s="42"/>
      <c r="B13" s="7" t="s">
        <v>75</v>
      </c>
      <c r="C13" s="9" t="s">
        <v>76</v>
      </c>
      <c r="D13" s="7">
        <v>3</v>
      </c>
      <c r="E13" s="10" t="s">
        <v>77</v>
      </c>
      <c r="F13" s="47"/>
      <c r="G13" s="54"/>
      <c r="H13" s="18"/>
    </row>
    <row r="14" spans="1:8" ht="42.6" customHeight="1">
      <c r="A14" s="42"/>
      <c r="B14" s="7" t="s">
        <v>78</v>
      </c>
      <c r="C14" s="9" t="s">
        <v>79</v>
      </c>
      <c r="D14" s="7">
        <v>3</v>
      </c>
      <c r="E14" s="8" t="s">
        <v>80</v>
      </c>
      <c r="F14" s="45" t="s">
        <v>48</v>
      </c>
      <c r="G14" s="52" t="s">
        <v>49</v>
      </c>
      <c r="H14" s="7"/>
    </row>
    <row r="15" spans="1:8" ht="37.200000000000003" customHeight="1">
      <c r="A15" s="42"/>
      <c r="B15" s="7" t="s">
        <v>81</v>
      </c>
      <c r="C15" s="9" t="s">
        <v>82</v>
      </c>
      <c r="D15" s="7">
        <v>2</v>
      </c>
      <c r="E15" s="8" t="s">
        <v>83</v>
      </c>
      <c r="F15" s="46"/>
      <c r="G15" s="53"/>
      <c r="H15" s="7"/>
    </row>
    <row r="16" spans="1:8" ht="34.200000000000003" customHeight="1">
      <c r="A16" s="42"/>
      <c r="B16" s="7" t="s">
        <v>84</v>
      </c>
      <c r="C16" s="9" t="s">
        <v>85</v>
      </c>
      <c r="D16" s="7">
        <v>3</v>
      </c>
      <c r="E16" s="8" t="s">
        <v>86</v>
      </c>
      <c r="F16" s="46"/>
      <c r="G16" s="53"/>
      <c r="H16" s="7"/>
    </row>
    <row r="17" spans="1:8" ht="35.4" customHeight="1">
      <c r="A17" s="42"/>
      <c r="B17" s="7" t="s">
        <v>87</v>
      </c>
      <c r="C17" s="9" t="s">
        <v>88</v>
      </c>
      <c r="D17" s="7">
        <v>1</v>
      </c>
      <c r="E17" s="8" t="s">
        <v>89</v>
      </c>
      <c r="F17" s="46"/>
      <c r="G17" s="53"/>
      <c r="H17" s="7" t="s">
        <v>90</v>
      </c>
    </row>
    <row r="18" spans="1:8" ht="31.8" customHeight="1">
      <c r="A18" s="42"/>
      <c r="B18" s="14" t="s">
        <v>91</v>
      </c>
      <c r="C18" s="9" t="s">
        <v>92</v>
      </c>
      <c r="D18" s="7">
        <v>1</v>
      </c>
      <c r="E18" s="8" t="s">
        <v>93</v>
      </c>
      <c r="F18" s="46"/>
      <c r="G18" s="53"/>
      <c r="H18" s="7" t="s">
        <v>94</v>
      </c>
    </row>
    <row r="19" spans="1:8" ht="33" customHeight="1">
      <c r="A19" s="42"/>
      <c r="B19" s="7" t="s">
        <v>95</v>
      </c>
      <c r="C19" s="9" t="s">
        <v>96</v>
      </c>
      <c r="D19" s="7">
        <v>1</v>
      </c>
      <c r="E19" s="8" t="s">
        <v>97</v>
      </c>
      <c r="F19" s="46"/>
      <c r="G19" s="53"/>
      <c r="H19" s="7"/>
    </row>
    <row r="20" spans="1:8" ht="33" customHeight="1">
      <c r="A20" s="42"/>
      <c r="B20" s="7" t="s">
        <v>98</v>
      </c>
      <c r="C20" s="9" t="s">
        <v>99</v>
      </c>
      <c r="D20" s="7">
        <v>2</v>
      </c>
      <c r="E20" s="8" t="s">
        <v>100</v>
      </c>
      <c r="F20" s="46"/>
      <c r="G20" s="53"/>
      <c r="H20" s="7"/>
    </row>
    <row r="21" spans="1:8" ht="46.95" customHeight="1">
      <c r="A21" s="43"/>
      <c r="B21" s="7" t="s">
        <v>101</v>
      </c>
      <c r="C21" s="9" t="s">
        <v>102</v>
      </c>
      <c r="D21" s="7">
        <v>3</v>
      </c>
      <c r="E21" s="8" t="s">
        <v>103</v>
      </c>
      <c r="F21" s="47"/>
      <c r="G21" s="54"/>
      <c r="H21" s="7" t="s">
        <v>104</v>
      </c>
    </row>
    <row r="22" spans="1:8" s="1" customFormat="1" ht="23.25" customHeight="1">
      <c r="A22" s="72" t="s">
        <v>44</v>
      </c>
      <c r="B22" s="39" t="s">
        <v>40</v>
      </c>
      <c r="C22" s="39"/>
      <c r="D22" s="4">
        <f>SUM(D4:D21)</f>
        <v>44</v>
      </c>
      <c r="E22" s="4" t="s">
        <v>41</v>
      </c>
      <c r="F22" s="21" t="s">
        <v>41</v>
      </c>
      <c r="G22" s="4" t="s">
        <v>41</v>
      </c>
      <c r="H22" s="4" t="s">
        <v>41</v>
      </c>
    </row>
    <row r="23" spans="1:8" ht="36" customHeight="1">
      <c r="A23" s="72"/>
      <c r="B23" s="9" t="s">
        <v>105</v>
      </c>
      <c r="C23" s="9" t="s">
        <v>106</v>
      </c>
      <c r="D23" s="9">
        <v>2</v>
      </c>
      <c r="E23" s="11" t="s">
        <v>107</v>
      </c>
      <c r="F23" s="48" t="s">
        <v>48</v>
      </c>
      <c r="G23" s="55" t="s">
        <v>108</v>
      </c>
      <c r="H23" s="7" t="s">
        <v>50</v>
      </c>
    </row>
    <row r="24" spans="1:8" ht="36" customHeight="1">
      <c r="A24" s="72"/>
      <c r="B24" s="9" t="s">
        <v>109</v>
      </c>
      <c r="C24" s="9" t="s">
        <v>110</v>
      </c>
      <c r="D24" s="9">
        <v>2</v>
      </c>
      <c r="E24" s="11" t="s">
        <v>111</v>
      </c>
      <c r="F24" s="49"/>
      <c r="G24" s="56"/>
      <c r="H24" s="7" t="s">
        <v>53</v>
      </c>
    </row>
    <row r="25" spans="1:8" ht="63.6" customHeight="1">
      <c r="A25" s="72"/>
      <c r="B25" s="9" t="s">
        <v>112</v>
      </c>
      <c r="C25" s="9" t="s">
        <v>113</v>
      </c>
      <c r="D25" s="9">
        <v>7</v>
      </c>
      <c r="E25" s="11" t="s">
        <v>114</v>
      </c>
      <c r="F25" s="50"/>
      <c r="G25" s="57"/>
      <c r="H25" s="7"/>
    </row>
    <row r="26" spans="1:8" ht="40.799999999999997" customHeight="1">
      <c r="A26" s="72"/>
      <c r="B26" s="7" t="s">
        <v>115</v>
      </c>
      <c r="C26" s="9" t="s">
        <v>116</v>
      </c>
      <c r="D26" s="7">
        <v>3</v>
      </c>
      <c r="E26" s="11" t="s">
        <v>117</v>
      </c>
      <c r="F26" s="48" t="s">
        <v>48</v>
      </c>
      <c r="G26" s="55" t="s">
        <v>108</v>
      </c>
      <c r="H26" s="7" t="s">
        <v>50</v>
      </c>
    </row>
    <row r="27" spans="1:8" ht="40.799999999999997" customHeight="1">
      <c r="A27" s="72"/>
      <c r="B27" s="7" t="s">
        <v>118</v>
      </c>
      <c r="C27" s="9" t="s">
        <v>119</v>
      </c>
      <c r="D27" s="7">
        <v>3</v>
      </c>
      <c r="E27" s="11" t="s">
        <v>120</v>
      </c>
      <c r="F27" s="49"/>
      <c r="G27" s="56"/>
      <c r="H27" s="7" t="s">
        <v>53</v>
      </c>
    </row>
    <row r="28" spans="1:8" ht="56.4" customHeight="1">
      <c r="A28" s="72"/>
      <c r="B28" s="7" t="s">
        <v>121</v>
      </c>
      <c r="C28" s="9" t="s">
        <v>122</v>
      </c>
      <c r="D28" s="7">
        <v>6</v>
      </c>
      <c r="E28" s="11" t="s">
        <v>123</v>
      </c>
      <c r="F28" s="50"/>
      <c r="G28" s="57"/>
      <c r="H28" s="7"/>
    </row>
    <row r="29" spans="1:8" ht="40.200000000000003" customHeight="1">
      <c r="A29" s="72"/>
      <c r="B29" s="7" t="s">
        <v>124</v>
      </c>
      <c r="C29" s="9" t="s">
        <v>125</v>
      </c>
      <c r="D29" s="7">
        <v>4</v>
      </c>
      <c r="E29" s="8" t="s">
        <v>126</v>
      </c>
      <c r="F29" s="48" t="s">
        <v>48</v>
      </c>
      <c r="G29" s="55" t="s">
        <v>108</v>
      </c>
      <c r="H29" s="7"/>
    </row>
    <row r="30" spans="1:8" ht="44.4" customHeight="1">
      <c r="A30" s="72"/>
      <c r="B30" s="7" t="s">
        <v>127</v>
      </c>
      <c r="C30" s="9" t="s">
        <v>128</v>
      </c>
      <c r="D30" s="22">
        <v>2</v>
      </c>
      <c r="E30" s="8" t="s">
        <v>129</v>
      </c>
      <c r="F30" s="49"/>
      <c r="G30" s="56"/>
      <c r="H30" s="7"/>
    </row>
    <row r="31" spans="1:8" ht="38.4" customHeight="1">
      <c r="A31" s="72"/>
      <c r="B31" s="7" t="s">
        <v>130</v>
      </c>
      <c r="C31" s="9" t="s">
        <v>131</v>
      </c>
      <c r="D31" s="7">
        <v>2</v>
      </c>
      <c r="E31" s="8" t="s">
        <v>132</v>
      </c>
      <c r="F31" s="49"/>
      <c r="G31" s="56"/>
      <c r="H31" s="7" t="s">
        <v>133</v>
      </c>
    </row>
    <row r="32" spans="1:8" ht="39.6" customHeight="1">
      <c r="A32" s="72"/>
      <c r="B32" s="7" t="s">
        <v>134</v>
      </c>
      <c r="C32" s="9" t="s">
        <v>135</v>
      </c>
      <c r="D32" s="7">
        <v>2</v>
      </c>
      <c r="E32" s="8" t="s">
        <v>136</v>
      </c>
      <c r="F32" s="49"/>
      <c r="G32" s="56"/>
      <c r="H32" s="7"/>
    </row>
    <row r="33" spans="1:8" ht="48" customHeight="1">
      <c r="A33" s="72"/>
      <c r="B33" s="7" t="s">
        <v>137</v>
      </c>
      <c r="C33" s="9" t="s">
        <v>138</v>
      </c>
      <c r="D33" s="7">
        <v>3</v>
      </c>
      <c r="E33" s="8" t="s">
        <v>139</v>
      </c>
      <c r="F33" s="49"/>
      <c r="G33" s="56"/>
      <c r="H33" s="7"/>
    </row>
    <row r="34" spans="1:8" ht="42" customHeight="1">
      <c r="A34" s="72"/>
      <c r="B34" s="7" t="s">
        <v>140</v>
      </c>
      <c r="C34" s="9" t="s">
        <v>141</v>
      </c>
      <c r="D34" s="7">
        <v>3</v>
      </c>
      <c r="E34" s="8" t="s">
        <v>142</v>
      </c>
      <c r="F34" s="50"/>
      <c r="G34" s="57"/>
      <c r="H34" s="7"/>
    </row>
    <row r="35" spans="1:8" ht="67.8" customHeight="1">
      <c r="A35" s="72"/>
      <c r="B35" s="7" t="s">
        <v>143</v>
      </c>
      <c r="C35" s="9" t="s">
        <v>144</v>
      </c>
      <c r="D35" s="7">
        <v>3</v>
      </c>
      <c r="E35" s="8" t="s">
        <v>145</v>
      </c>
      <c r="F35" s="48" t="s">
        <v>48</v>
      </c>
      <c r="G35" s="55" t="s">
        <v>108</v>
      </c>
      <c r="H35" s="7" t="s">
        <v>146</v>
      </c>
    </row>
    <row r="36" spans="1:8" ht="42" customHeight="1">
      <c r="A36" s="72"/>
      <c r="B36" s="7" t="s">
        <v>147</v>
      </c>
      <c r="C36" s="9" t="s">
        <v>148</v>
      </c>
      <c r="D36" s="7">
        <v>2</v>
      </c>
      <c r="E36" s="8" t="s">
        <v>149</v>
      </c>
      <c r="F36" s="50"/>
      <c r="G36" s="57"/>
      <c r="H36" s="7" t="s">
        <v>104</v>
      </c>
    </row>
    <row r="37" spans="1:8" s="1" customFormat="1" ht="23.25" customHeight="1">
      <c r="A37" s="72"/>
      <c r="B37" s="39" t="s">
        <v>40</v>
      </c>
      <c r="C37" s="39"/>
      <c r="D37" s="4">
        <f>SUM(D23:D36)</f>
        <v>44</v>
      </c>
      <c r="E37" s="4" t="s">
        <v>41</v>
      </c>
      <c r="F37" s="21" t="s">
        <v>41</v>
      </c>
      <c r="G37" s="4" t="s">
        <v>41</v>
      </c>
      <c r="H37" s="4" t="s">
        <v>41</v>
      </c>
    </row>
    <row r="38" spans="1:8" s="1" customFormat="1" ht="48" customHeight="1">
      <c r="A38" s="70" t="s">
        <v>238</v>
      </c>
      <c r="B38" s="7" t="s">
        <v>150</v>
      </c>
      <c r="C38" s="9" t="s">
        <v>151</v>
      </c>
      <c r="D38" s="7">
        <v>4</v>
      </c>
      <c r="E38" s="8" t="s">
        <v>152</v>
      </c>
      <c r="F38" s="23" t="s">
        <v>153</v>
      </c>
      <c r="G38" s="7" t="s">
        <v>154</v>
      </c>
      <c r="H38" s="4"/>
    </row>
    <row r="39" spans="1:8" s="1" customFormat="1" ht="23.25" customHeight="1">
      <c r="A39" s="70"/>
      <c r="B39" s="39" t="s">
        <v>40</v>
      </c>
      <c r="C39" s="39"/>
      <c r="D39" s="4">
        <v>4</v>
      </c>
      <c r="E39" s="4" t="s">
        <v>41</v>
      </c>
      <c r="F39" s="21" t="s">
        <v>41</v>
      </c>
      <c r="G39" s="4" t="s">
        <v>41</v>
      </c>
      <c r="H39" s="4" t="s">
        <v>41</v>
      </c>
    </row>
    <row r="40" spans="1:8" ht="36" customHeight="1">
      <c r="A40" s="71"/>
      <c r="B40" s="39" t="s">
        <v>155</v>
      </c>
      <c r="C40" s="39"/>
      <c r="D40" s="4">
        <f>D22+D37+D39</f>
        <v>92</v>
      </c>
      <c r="E40" s="4" t="s">
        <v>41</v>
      </c>
      <c r="F40" s="21" t="s">
        <v>41</v>
      </c>
      <c r="G40" s="4" t="s">
        <v>41</v>
      </c>
      <c r="H40" s="4" t="s">
        <v>41</v>
      </c>
    </row>
    <row r="41" spans="1:8" ht="23.25" customHeight="1"/>
    <row r="42" spans="1:8" ht="23.25" customHeight="1"/>
    <row r="43" spans="1:8" ht="23.25" customHeight="1"/>
    <row r="44" spans="1:8" ht="23.25" customHeight="1"/>
    <row r="45" spans="1:8" ht="23.25" customHeight="1"/>
    <row r="46" spans="1:8" ht="23.25" customHeight="1"/>
    <row r="47" spans="1:8" ht="23.25" customHeight="1"/>
    <row r="48" spans="1: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mergeCells count="26">
    <mergeCell ref="G14:G21"/>
    <mergeCell ref="G23:G25"/>
    <mergeCell ref="G26:G28"/>
    <mergeCell ref="G29:G34"/>
    <mergeCell ref="G35:G36"/>
    <mergeCell ref="B40:C40"/>
    <mergeCell ref="A4:A9"/>
    <mergeCell ref="A38:A40"/>
    <mergeCell ref="A22:A37"/>
    <mergeCell ref="A10:A21"/>
    <mergeCell ref="A1:H1"/>
    <mergeCell ref="A2:H2"/>
    <mergeCell ref="B22:C22"/>
    <mergeCell ref="B37:C37"/>
    <mergeCell ref="B39:C39"/>
    <mergeCell ref="F4:F6"/>
    <mergeCell ref="F7:F9"/>
    <mergeCell ref="F10:F13"/>
    <mergeCell ref="F14:F21"/>
    <mergeCell ref="F23:F25"/>
    <mergeCell ref="F26:F28"/>
    <mergeCell ref="F29:F34"/>
    <mergeCell ref="F35:F36"/>
    <mergeCell ref="G4:G6"/>
    <mergeCell ref="G7:G9"/>
    <mergeCell ref="G10:G13"/>
  </mergeCells>
  <phoneticPr fontId="40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opLeftCell="A17" workbookViewId="0">
      <selection activeCell="L12" sqref="L12"/>
    </sheetView>
  </sheetViews>
  <sheetFormatPr defaultColWidth="9" defaultRowHeight="14.4"/>
  <cols>
    <col min="1" max="1" width="6.44140625" style="2" customWidth="1"/>
    <col min="2" max="2" width="9" style="2"/>
    <col min="3" max="3" width="6.109375" style="2" customWidth="1"/>
    <col min="4" max="4" width="6.77734375" style="2" customWidth="1"/>
    <col min="5" max="5" width="49.109375" style="3" customWidth="1"/>
    <col min="6" max="6" width="12.21875" style="2" hidden="1" customWidth="1"/>
    <col min="7" max="7" width="10.21875" style="2" hidden="1" customWidth="1"/>
    <col min="8" max="8" width="10.44140625" style="2" customWidth="1"/>
    <col min="9" max="9" width="9" style="2" customWidth="1"/>
    <col min="10" max="16384" width="9" style="2"/>
  </cols>
  <sheetData>
    <row r="1" spans="1:9" ht="41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1" customHeight="1">
      <c r="A2" s="37" t="s">
        <v>156</v>
      </c>
      <c r="B2" s="37"/>
      <c r="C2" s="37"/>
      <c r="D2" s="37"/>
      <c r="E2" s="37"/>
      <c r="F2" s="37"/>
      <c r="G2" s="37"/>
      <c r="H2" s="37"/>
      <c r="I2" s="37"/>
    </row>
    <row r="4" spans="1:9" ht="32.1" customHeight="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43</v>
      </c>
      <c r="G4" s="5" t="s">
        <v>10</v>
      </c>
      <c r="H4" s="5" t="s">
        <v>157</v>
      </c>
      <c r="I4" s="5" t="s">
        <v>11</v>
      </c>
    </row>
    <row r="5" spans="1:9" s="3" customFormat="1" ht="33" customHeight="1">
      <c r="A5" s="41" t="s">
        <v>158</v>
      </c>
      <c r="B5" s="7" t="s">
        <v>54</v>
      </c>
      <c r="C5" s="7" t="s">
        <v>159</v>
      </c>
      <c r="D5" s="7">
        <v>2</v>
      </c>
      <c r="E5" s="8" t="s">
        <v>160</v>
      </c>
      <c r="F5" s="55" t="s">
        <v>48</v>
      </c>
      <c r="G5" s="55" t="s">
        <v>49</v>
      </c>
      <c r="H5" s="60" t="s">
        <v>161</v>
      </c>
      <c r="I5" s="7"/>
    </row>
    <row r="6" spans="1:9" ht="39" customHeight="1">
      <c r="A6" s="42"/>
      <c r="B6" s="7" t="s">
        <v>69</v>
      </c>
      <c r="C6" s="7" t="s">
        <v>162</v>
      </c>
      <c r="D6" s="7">
        <v>3</v>
      </c>
      <c r="E6" s="8" t="s">
        <v>163</v>
      </c>
      <c r="F6" s="56"/>
      <c r="G6" s="56"/>
      <c r="H6" s="61"/>
      <c r="I6" s="7"/>
    </row>
    <row r="7" spans="1:9" ht="30.75" customHeight="1">
      <c r="A7" s="42"/>
      <c r="B7" s="7" t="s">
        <v>72</v>
      </c>
      <c r="C7" s="7" t="s">
        <v>164</v>
      </c>
      <c r="D7" s="7">
        <v>3</v>
      </c>
      <c r="E7" s="8" t="s">
        <v>165</v>
      </c>
      <c r="F7" s="56"/>
      <c r="G7" s="56"/>
      <c r="H7" s="61"/>
      <c r="I7" s="7"/>
    </row>
    <row r="8" spans="1:9" ht="33.75" customHeight="1">
      <c r="A8" s="42"/>
      <c r="B8" s="7" t="s">
        <v>75</v>
      </c>
      <c r="C8" s="7" t="s">
        <v>166</v>
      </c>
      <c r="D8" s="7">
        <v>3</v>
      </c>
      <c r="E8" s="8" t="s">
        <v>167</v>
      </c>
      <c r="F8" s="56"/>
      <c r="G8" s="56"/>
      <c r="H8" s="61"/>
      <c r="I8" s="7"/>
    </row>
    <row r="9" spans="1:9" ht="33.75" customHeight="1">
      <c r="A9" s="42"/>
      <c r="B9" s="7" t="s">
        <v>78</v>
      </c>
      <c r="C9" s="7" t="s">
        <v>168</v>
      </c>
      <c r="D9" s="7">
        <v>2</v>
      </c>
      <c r="E9" s="8" t="s">
        <v>169</v>
      </c>
      <c r="F9" s="56"/>
      <c r="G9" s="56"/>
      <c r="H9" s="61"/>
      <c r="I9" s="7"/>
    </row>
    <row r="10" spans="1:9" ht="33.75" customHeight="1">
      <c r="A10" s="42"/>
      <c r="B10" s="7" t="s">
        <v>84</v>
      </c>
      <c r="C10" s="7" t="s">
        <v>170</v>
      </c>
      <c r="D10" s="7">
        <v>3</v>
      </c>
      <c r="E10" s="8" t="s">
        <v>171</v>
      </c>
      <c r="F10" s="57"/>
      <c r="G10" s="57"/>
      <c r="H10" s="61"/>
      <c r="I10" s="7"/>
    </row>
    <row r="11" spans="1:9" s="1" customFormat="1" ht="23.25" customHeight="1">
      <c r="A11" s="42"/>
      <c r="B11" s="39" t="s">
        <v>40</v>
      </c>
      <c r="C11" s="39"/>
      <c r="D11" s="4">
        <f>SUM(D5:D10)</f>
        <v>16</v>
      </c>
      <c r="E11" s="4" t="s">
        <v>41</v>
      </c>
      <c r="F11" s="4" t="s">
        <v>41</v>
      </c>
      <c r="G11" s="4" t="s">
        <v>41</v>
      </c>
      <c r="H11" s="61"/>
      <c r="I11" s="4" t="s">
        <v>41</v>
      </c>
    </row>
    <row r="12" spans="1:9" ht="66" customHeight="1">
      <c r="A12" s="42"/>
      <c r="B12" s="7" t="s">
        <v>105</v>
      </c>
      <c r="C12" s="7" t="s">
        <v>172</v>
      </c>
      <c r="D12" s="7">
        <v>3</v>
      </c>
      <c r="E12" s="8" t="s">
        <v>173</v>
      </c>
      <c r="F12" s="55" t="s">
        <v>174</v>
      </c>
      <c r="G12" s="55" t="s">
        <v>108</v>
      </c>
      <c r="H12" s="61"/>
      <c r="I12" s="7" t="s">
        <v>175</v>
      </c>
    </row>
    <row r="13" spans="1:9" ht="71.400000000000006" customHeight="1">
      <c r="A13" s="42"/>
      <c r="B13" s="7" t="s">
        <v>112</v>
      </c>
      <c r="C13" s="7" t="s">
        <v>176</v>
      </c>
      <c r="D13" s="7">
        <v>7</v>
      </c>
      <c r="E13" s="8" t="s">
        <v>177</v>
      </c>
      <c r="F13" s="56"/>
      <c r="G13" s="56"/>
      <c r="H13" s="61"/>
      <c r="I13" s="7"/>
    </row>
    <row r="14" spans="1:9" ht="43.8" customHeight="1">
      <c r="A14" s="43"/>
      <c r="B14" s="7" t="s">
        <v>121</v>
      </c>
      <c r="C14" s="7" t="s">
        <v>178</v>
      </c>
      <c r="D14" s="7">
        <v>2</v>
      </c>
      <c r="E14" s="8" t="s">
        <v>179</v>
      </c>
      <c r="F14" s="57"/>
      <c r="G14" s="57"/>
      <c r="H14" s="62"/>
      <c r="I14" s="7"/>
    </row>
    <row r="15" spans="1:9" ht="51" customHeight="1">
      <c r="A15" s="67" t="s">
        <v>235</v>
      </c>
      <c r="B15" s="7" t="s">
        <v>124</v>
      </c>
      <c r="C15" s="7" t="s">
        <v>180</v>
      </c>
      <c r="D15" s="7">
        <v>3</v>
      </c>
      <c r="E15" s="8" t="s">
        <v>181</v>
      </c>
      <c r="F15" s="55" t="s">
        <v>174</v>
      </c>
      <c r="G15" s="55" t="s">
        <v>108</v>
      </c>
      <c r="H15" s="55" t="s">
        <v>161</v>
      </c>
      <c r="I15" s="7"/>
    </row>
    <row r="16" spans="1:9" ht="50.4" customHeight="1">
      <c r="A16" s="67"/>
      <c r="B16" s="7" t="s">
        <v>127</v>
      </c>
      <c r="C16" s="7" t="s">
        <v>182</v>
      </c>
      <c r="D16" s="7">
        <v>3</v>
      </c>
      <c r="E16" s="15" t="s">
        <v>183</v>
      </c>
      <c r="F16" s="56"/>
      <c r="G16" s="56"/>
      <c r="H16" s="56"/>
      <c r="I16" s="7"/>
    </row>
    <row r="17" spans="1:12" ht="63.6" customHeight="1">
      <c r="A17" s="67"/>
      <c r="B17" s="7" t="s">
        <v>184</v>
      </c>
      <c r="C17" s="7" t="s">
        <v>185</v>
      </c>
      <c r="D17" s="7">
        <v>1</v>
      </c>
      <c r="E17" s="15" t="s">
        <v>186</v>
      </c>
      <c r="F17" s="56"/>
      <c r="G17" s="56"/>
      <c r="H17" s="56"/>
      <c r="I17" s="7" t="s">
        <v>175</v>
      </c>
    </row>
    <row r="18" spans="1:12" ht="31.8" customHeight="1">
      <c r="A18" s="67"/>
      <c r="B18" s="7" t="s">
        <v>134</v>
      </c>
      <c r="C18" s="7" t="s">
        <v>187</v>
      </c>
      <c r="D18" s="7">
        <v>2</v>
      </c>
      <c r="E18" s="8" t="s">
        <v>188</v>
      </c>
      <c r="F18" s="56"/>
      <c r="G18" s="56"/>
      <c r="H18" s="56"/>
      <c r="I18" s="7"/>
    </row>
    <row r="19" spans="1:12" ht="41.4" customHeight="1">
      <c r="A19" s="67"/>
      <c r="B19" s="2" t="s">
        <v>189</v>
      </c>
      <c r="C19" s="7" t="s">
        <v>190</v>
      </c>
      <c r="D19" s="7">
        <v>2</v>
      </c>
      <c r="E19" s="8" t="s">
        <v>191</v>
      </c>
      <c r="F19" s="57"/>
      <c r="G19" s="57"/>
      <c r="H19" s="56"/>
      <c r="I19" s="7" t="s">
        <v>104</v>
      </c>
    </row>
    <row r="20" spans="1:12" s="1" customFormat="1" ht="23.25" customHeight="1">
      <c r="A20" s="67"/>
      <c r="B20" s="39" t="s">
        <v>40</v>
      </c>
      <c r="C20" s="39"/>
      <c r="D20" s="4">
        <f>SUM(D12:D19)</f>
        <v>23</v>
      </c>
      <c r="E20" s="4" t="s">
        <v>41</v>
      </c>
      <c r="F20" s="4" t="s">
        <v>41</v>
      </c>
      <c r="G20" s="4" t="s">
        <v>41</v>
      </c>
      <c r="H20" s="56"/>
      <c r="I20" s="4" t="s">
        <v>41</v>
      </c>
      <c r="L20" s="2"/>
    </row>
    <row r="21" spans="1:12" ht="95.4" customHeight="1">
      <c r="A21" s="67" t="s">
        <v>235</v>
      </c>
      <c r="B21" s="7" t="s">
        <v>150</v>
      </c>
      <c r="C21" s="7" t="s">
        <v>192</v>
      </c>
      <c r="D21" s="7">
        <v>8</v>
      </c>
      <c r="E21" s="8" t="s">
        <v>193</v>
      </c>
      <c r="F21" s="7" t="s">
        <v>194</v>
      </c>
      <c r="G21" s="7" t="s">
        <v>195</v>
      </c>
      <c r="H21" s="57"/>
      <c r="I21" s="7"/>
    </row>
    <row r="22" spans="1:12" s="1" customFormat="1" ht="23.25" customHeight="1">
      <c r="A22" s="67"/>
      <c r="B22" s="58" t="s">
        <v>40</v>
      </c>
      <c r="C22" s="59"/>
      <c r="D22" s="4">
        <v>8</v>
      </c>
      <c r="E22" s="4" t="s">
        <v>41</v>
      </c>
      <c r="F22" s="4" t="s">
        <v>41</v>
      </c>
      <c r="G22" s="4" t="s">
        <v>41</v>
      </c>
      <c r="H22" s="4"/>
      <c r="I22" s="4" t="s">
        <v>41</v>
      </c>
      <c r="L22" s="2"/>
    </row>
    <row r="23" spans="1:12" s="1" customFormat="1" ht="28.5" customHeight="1">
      <c r="A23" s="67"/>
      <c r="B23" s="39" t="s">
        <v>196</v>
      </c>
      <c r="C23" s="39"/>
      <c r="D23" s="4">
        <f>D11+D20+D22</f>
        <v>47</v>
      </c>
      <c r="E23" s="4" t="s">
        <v>41</v>
      </c>
      <c r="F23" s="4" t="s">
        <v>41</v>
      </c>
      <c r="G23" s="4" t="s">
        <v>41</v>
      </c>
      <c r="H23" s="4"/>
      <c r="I23" s="4" t="s">
        <v>41</v>
      </c>
    </row>
    <row r="24" spans="1:12" ht="23.25" customHeight="1"/>
    <row r="25" spans="1:12" ht="23.25" customHeight="1"/>
    <row r="26" spans="1:12" ht="23.25" customHeight="1"/>
    <row r="27" spans="1:12" ht="23.25" customHeight="1"/>
    <row r="28" spans="1:12" ht="23.25" customHeight="1"/>
    <row r="29" spans="1:12" ht="23.25" customHeight="1"/>
    <row r="30" spans="1:12" ht="23.25" customHeight="1"/>
    <row r="31" spans="1:12" ht="23.25" customHeight="1"/>
    <row r="32" spans="1:1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</sheetData>
  <mergeCells count="17">
    <mergeCell ref="B23:C23"/>
    <mergeCell ref="F5:F10"/>
    <mergeCell ref="F12:F14"/>
    <mergeCell ref="F15:F19"/>
    <mergeCell ref="A15:A20"/>
    <mergeCell ref="A21:A23"/>
    <mergeCell ref="A5:A14"/>
    <mergeCell ref="A1:I1"/>
    <mergeCell ref="A2:I2"/>
    <mergeCell ref="B11:C11"/>
    <mergeCell ref="B20:C20"/>
    <mergeCell ref="B22:C22"/>
    <mergeCell ref="G5:G10"/>
    <mergeCell ref="G12:G14"/>
    <mergeCell ref="G15:G19"/>
    <mergeCell ref="H5:H14"/>
    <mergeCell ref="H15:H21"/>
  </mergeCells>
  <phoneticPr fontId="40" type="noConversion"/>
  <printOptions horizontalCentered="1"/>
  <pageMargins left="0.51181102362204722" right="0.11811023622047245" top="0.59055118110236227" bottom="0.59055118110236227" header="0.31496062992125984" footer="0.31496062992125984"/>
  <pageSetup paperSize="9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workbookViewId="0">
      <pane ySplit="1" topLeftCell="A14" activePane="bottomLeft" state="frozen"/>
      <selection pane="bottomLeft" activeCell="M19" sqref="M19"/>
    </sheetView>
  </sheetViews>
  <sheetFormatPr defaultColWidth="9" defaultRowHeight="14.4"/>
  <cols>
    <col min="1" max="1" width="6.44140625" style="2" customWidth="1"/>
    <col min="2" max="2" width="9" style="2"/>
    <col min="3" max="3" width="6.6640625" style="2" customWidth="1"/>
    <col min="4" max="4" width="6.77734375" style="2" customWidth="1"/>
    <col min="5" max="5" width="38.6640625" style="3" customWidth="1"/>
    <col min="6" max="6" width="12.5546875" style="2" hidden="1" customWidth="1"/>
    <col min="7" max="7" width="9.88671875" style="2" hidden="1" customWidth="1"/>
    <col min="8" max="8" width="9.109375" style="2" customWidth="1"/>
    <col min="9" max="9" width="11.44140625" style="2" customWidth="1"/>
    <col min="10" max="10" width="8.88671875" style="2" customWidth="1"/>
    <col min="11" max="16384" width="9" style="2"/>
  </cols>
  <sheetData>
    <row r="1" spans="1:10" ht="41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" customHeight="1">
      <c r="A2" s="37" t="s">
        <v>197</v>
      </c>
      <c r="B2" s="37"/>
      <c r="C2" s="37"/>
      <c r="D2" s="37"/>
      <c r="E2" s="37"/>
      <c r="F2" s="37"/>
      <c r="G2" s="37"/>
      <c r="H2" s="37"/>
      <c r="I2" s="37"/>
      <c r="J2" s="37"/>
    </row>
    <row r="4" spans="1:10" ht="32.1" customHeight="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43</v>
      </c>
      <c r="G4" s="6" t="s">
        <v>10</v>
      </c>
      <c r="H4" s="5" t="s">
        <v>157</v>
      </c>
      <c r="I4" s="5" t="s">
        <v>198</v>
      </c>
      <c r="J4" s="5" t="s">
        <v>199</v>
      </c>
    </row>
    <row r="5" spans="1:10" ht="39.6" customHeight="1">
      <c r="A5" s="41" t="s">
        <v>200</v>
      </c>
      <c r="B5" s="7" t="s">
        <v>54</v>
      </c>
      <c r="C5" s="7" t="s">
        <v>201</v>
      </c>
      <c r="D5" s="7">
        <v>2</v>
      </c>
      <c r="E5" s="8" t="s">
        <v>202</v>
      </c>
      <c r="F5" s="63" t="s">
        <v>203</v>
      </c>
      <c r="G5" s="63" t="s">
        <v>49</v>
      </c>
      <c r="H5" s="64" t="s">
        <v>161</v>
      </c>
      <c r="I5" s="55" t="s">
        <v>204</v>
      </c>
      <c r="J5" s="7"/>
    </row>
    <row r="6" spans="1:10" ht="33.6" customHeight="1">
      <c r="A6" s="42"/>
      <c r="B6" s="7" t="s">
        <v>63</v>
      </c>
      <c r="C6" s="7" t="s">
        <v>205</v>
      </c>
      <c r="D6" s="7">
        <v>2</v>
      </c>
      <c r="E6" s="8" t="s">
        <v>206</v>
      </c>
      <c r="F6" s="63"/>
      <c r="G6" s="63"/>
      <c r="H6" s="64"/>
      <c r="I6" s="56"/>
      <c r="J6" s="7"/>
    </row>
    <row r="7" spans="1:10" ht="33.6" customHeight="1">
      <c r="A7" s="42"/>
      <c r="B7" s="7" t="s">
        <v>66</v>
      </c>
      <c r="C7" s="7" t="s">
        <v>207</v>
      </c>
      <c r="D7" s="7">
        <v>2</v>
      </c>
      <c r="E7" s="8" t="s">
        <v>208</v>
      </c>
      <c r="F7" s="63"/>
      <c r="G7" s="63"/>
      <c r="H7" s="64"/>
      <c r="I7" s="56"/>
      <c r="J7" s="7"/>
    </row>
    <row r="8" spans="1:10" s="1" customFormat="1" ht="23.25" customHeight="1">
      <c r="A8" s="42"/>
      <c r="B8" s="39" t="s">
        <v>40</v>
      </c>
      <c r="C8" s="39"/>
      <c r="D8" s="4">
        <f>SUM(D5:D7)</f>
        <v>6</v>
      </c>
      <c r="E8" s="4" t="s">
        <v>41</v>
      </c>
      <c r="F8" s="4" t="s">
        <v>41</v>
      </c>
      <c r="G8" s="4" t="s">
        <v>41</v>
      </c>
      <c r="H8" s="64"/>
      <c r="I8" s="56"/>
      <c r="J8" s="4" t="s">
        <v>41</v>
      </c>
    </row>
    <row r="9" spans="1:10" s="1" customFormat="1" ht="58.95" customHeight="1">
      <c r="A9" s="42"/>
      <c r="B9" s="7" t="s">
        <v>105</v>
      </c>
      <c r="C9" s="7" t="s">
        <v>209</v>
      </c>
      <c r="D9" s="7">
        <v>3</v>
      </c>
      <c r="E9" s="10" t="s">
        <v>210</v>
      </c>
      <c r="F9" s="63" t="s">
        <v>211</v>
      </c>
      <c r="G9" s="63" t="s">
        <v>108</v>
      </c>
      <c r="H9" s="64"/>
      <c r="I9" s="56"/>
      <c r="J9" s="13" t="s">
        <v>175</v>
      </c>
    </row>
    <row r="10" spans="1:10" s="1" customFormat="1" ht="57" customHeight="1">
      <c r="A10" s="42"/>
      <c r="B10" s="7" t="s">
        <v>112</v>
      </c>
      <c r="C10" s="7" t="s">
        <v>212</v>
      </c>
      <c r="D10" s="7">
        <v>5</v>
      </c>
      <c r="E10" s="10" t="s">
        <v>213</v>
      </c>
      <c r="F10" s="63"/>
      <c r="G10" s="63"/>
      <c r="H10" s="64"/>
      <c r="I10" s="56"/>
      <c r="J10" s="14"/>
    </row>
    <row r="11" spans="1:10" ht="66" customHeight="1">
      <c r="A11" s="42"/>
      <c r="B11" s="7" t="s">
        <v>115</v>
      </c>
      <c r="C11" s="7" t="s">
        <v>214</v>
      </c>
      <c r="D11" s="7">
        <v>4</v>
      </c>
      <c r="E11" s="10" t="s">
        <v>215</v>
      </c>
      <c r="F11" s="63" t="s">
        <v>211</v>
      </c>
      <c r="G11" s="63" t="s">
        <v>108</v>
      </c>
      <c r="H11" s="64"/>
      <c r="I11" s="56"/>
      <c r="J11" s="14" t="s">
        <v>175</v>
      </c>
    </row>
    <row r="12" spans="1:10" ht="64.8" customHeight="1">
      <c r="A12" s="42"/>
      <c r="B12" s="7" t="s">
        <v>121</v>
      </c>
      <c r="C12" s="7" t="s">
        <v>216</v>
      </c>
      <c r="D12" s="7">
        <v>6</v>
      </c>
      <c r="E12" s="10" t="s">
        <v>217</v>
      </c>
      <c r="F12" s="63"/>
      <c r="G12" s="63"/>
      <c r="H12" s="64"/>
      <c r="I12" s="56"/>
      <c r="J12" s="4"/>
    </row>
    <row r="13" spans="1:10" ht="43.8" customHeight="1">
      <c r="A13" s="42"/>
      <c r="B13" s="7" t="s">
        <v>218</v>
      </c>
      <c r="C13" s="7" t="s">
        <v>219</v>
      </c>
      <c r="D13" s="7">
        <v>4</v>
      </c>
      <c r="E13" s="10" t="s">
        <v>220</v>
      </c>
      <c r="F13" s="63"/>
      <c r="G13" s="63"/>
      <c r="H13" s="64"/>
      <c r="I13" s="57"/>
      <c r="J13" s="4"/>
    </row>
    <row r="14" spans="1:10" ht="55.2" customHeight="1">
      <c r="A14" s="42"/>
      <c r="B14" s="7" t="s">
        <v>221</v>
      </c>
      <c r="C14" s="7" t="s">
        <v>222</v>
      </c>
      <c r="D14" s="7">
        <v>5</v>
      </c>
      <c r="E14" s="10" t="s">
        <v>223</v>
      </c>
      <c r="F14" s="56" t="s">
        <v>224</v>
      </c>
      <c r="G14" s="56" t="s">
        <v>108</v>
      </c>
      <c r="H14" s="69" t="s">
        <v>237</v>
      </c>
      <c r="I14" s="65" t="s">
        <v>204</v>
      </c>
      <c r="J14" s="14"/>
    </row>
    <row r="15" spans="1:10" ht="39" customHeight="1">
      <c r="A15" s="42"/>
      <c r="B15" s="7" t="s">
        <v>127</v>
      </c>
      <c r="C15" s="7" t="s">
        <v>225</v>
      </c>
      <c r="D15" s="7">
        <v>2</v>
      </c>
      <c r="E15" s="11" t="s">
        <v>226</v>
      </c>
      <c r="F15" s="56"/>
      <c r="G15" s="56"/>
      <c r="H15" s="69"/>
      <c r="I15" s="65"/>
      <c r="J15" s="14"/>
    </row>
    <row r="16" spans="1:10" ht="34.200000000000003" customHeight="1">
      <c r="A16" s="42"/>
      <c r="B16" s="7" t="s">
        <v>134</v>
      </c>
      <c r="C16" s="7" t="s">
        <v>227</v>
      </c>
      <c r="D16" s="12">
        <v>2</v>
      </c>
      <c r="E16" s="11" t="s">
        <v>228</v>
      </c>
      <c r="F16" s="56"/>
      <c r="G16" s="56"/>
      <c r="H16" s="69"/>
      <c r="I16" s="65"/>
      <c r="J16" s="4"/>
    </row>
    <row r="17" spans="1:12" ht="36" customHeight="1">
      <c r="A17" s="42"/>
      <c r="B17" s="7" t="s">
        <v>137</v>
      </c>
      <c r="C17" s="7" t="s">
        <v>229</v>
      </c>
      <c r="D17" s="7">
        <v>3</v>
      </c>
      <c r="E17" s="8" t="s">
        <v>230</v>
      </c>
      <c r="F17" s="57"/>
      <c r="G17" s="57"/>
      <c r="H17" s="69"/>
      <c r="I17" s="65"/>
      <c r="J17" s="7"/>
    </row>
    <row r="18" spans="1:12" s="1" customFormat="1" ht="23.25" customHeight="1">
      <c r="A18" s="43"/>
      <c r="B18" s="39" t="s">
        <v>40</v>
      </c>
      <c r="C18" s="39"/>
      <c r="D18" s="4">
        <f>SUM(D9:D17)</f>
        <v>34</v>
      </c>
      <c r="E18" s="4" t="s">
        <v>41</v>
      </c>
      <c r="F18" s="4" t="s">
        <v>41</v>
      </c>
      <c r="G18" s="4" t="s">
        <v>41</v>
      </c>
      <c r="H18" s="69"/>
      <c r="I18" s="65"/>
      <c r="J18" s="4" t="s">
        <v>41</v>
      </c>
      <c r="L18" s="2"/>
    </row>
    <row r="19" spans="1:12" ht="105" customHeight="1">
      <c r="A19" s="41" t="s">
        <v>236</v>
      </c>
      <c r="B19" s="7" t="s">
        <v>150</v>
      </c>
      <c r="C19" s="7" t="s">
        <v>231</v>
      </c>
      <c r="D19" s="7">
        <v>8</v>
      </c>
      <c r="E19" s="8" t="s">
        <v>232</v>
      </c>
      <c r="F19" s="7" t="s">
        <v>233</v>
      </c>
      <c r="G19" s="7" t="s">
        <v>195</v>
      </c>
      <c r="H19" s="69" t="s">
        <v>237</v>
      </c>
      <c r="I19" s="65"/>
      <c r="J19" s="7"/>
    </row>
    <row r="20" spans="1:12" s="1" customFormat="1" ht="23.25" customHeight="1">
      <c r="A20" s="42"/>
      <c r="B20" s="39" t="s">
        <v>40</v>
      </c>
      <c r="C20" s="39"/>
      <c r="D20" s="4">
        <v>8</v>
      </c>
      <c r="E20" s="4" t="s">
        <v>41</v>
      </c>
      <c r="F20" s="4" t="s">
        <v>41</v>
      </c>
      <c r="G20" s="4" t="s">
        <v>41</v>
      </c>
      <c r="H20" s="69"/>
      <c r="I20" s="65"/>
      <c r="J20" s="4" t="s">
        <v>41</v>
      </c>
      <c r="L20" s="2"/>
    </row>
    <row r="21" spans="1:12" ht="36.75" customHeight="1">
      <c r="A21" s="43"/>
      <c r="B21" s="4" t="s">
        <v>234</v>
      </c>
      <c r="C21" s="7"/>
      <c r="D21" s="4">
        <f>D8+D18+D20</f>
        <v>48</v>
      </c>
      <c r="E21" s="4" t="s">
        <v>41</v>
      </c>
      <c r="F21" s="4" t="s">
        <v>41</v>
      </c>
      <c r="G21" s="4" t="s">
        <v>41</v>
      </c>
      <c r="H21" s="68"/>
      <c r="I21" s="66"/>
      <c r="J21" s="4" t="s">
        <v>41</v>
      </c>
    </row>
    <row r="22" spans="1:12" ht="23.25" customHeight="1"/>
    <row r="23" spans="1:12" ht="23.25" customHeight="1"/>
    <row r="24" spans="1:12" ht="23.25" customHeight="1"/>
    <row r="25" spans="1:12" ht="23.25" customHeight="1"/>
    <row r="26" spans="1:12" ht="23.25" customHeight="1"/>
    <row r="27" spans="1:12" ht="23.25" customHeight="1"/>
    <row r="28" spans="1:12" ht="23.25" customHeight="1"/>
    <row r="29" spans="1:12" ht="23.25" customHeight="1"/>
    <row r="30" spans="1:12" ht="23.25" customHeight="1"/>
    <row r="31" spans="1:12" ht="23.25" customHeight="1"/>
    <row r="32" spans="1:1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</sheetData>
  <mergeCells count="20">
    <mergeCell ref="I5:I13"/>
    <mergeCell ref="I14:I21"/>
    <mergeCell ref="A19:A21"/>
    <mergeCell ref="A5:A18"/>
    <mergeCell ref="H14:H18"/>
    <mergeCell ref="H19:H20"/>
    <mergeCell ref="A1:J1"/>
    <mergeCell ref="A2:J2"/>
    <mergeCell ref="B8:C8"/>
    <mergeCell ref="B18:C18"/>
    <mergeCell ref="B20:C20"/>
    <mergeCell ref="F5:F7"/>
    <mergeCell ref="F9:F10"/>
    <mergeCell ref="F11:F13"/>
    <mergeCell ref="F14:F17"/>
    <mergeCell ref="G5:G7"/>
    <mergeCell ref="G9:G10"/>
    <mergeCell ref="G11:G13"/>
    <mergeCell ref="G14:G17"/>
    <mergeCell ref="H5:H13"/>
  </mergeCells>
  <phoneticPr fontId="40" type="noConversion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高中教师岗位</vt:lpstr>
      <vt:lpstr>A类岗位</vt:lpstr>
      <vt:lpstr>B类岗位</vt:lpstr>
      <vt:lpstr>C类岗位</vt:lpstr>
      <vt:lpstr>A类岗位!Print_Titles</vt:lpstr>
      <vt:lpstr>B类岗位!Print_Titles</vt:lpstr>
      <vt:lpstr>C类岗位!Print_Titles</vt:lpstr>
      <vt:lpstr>高中教师岗位!Print_Titles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Lyedu</cp:lastModifiedBy>
  <cp:lastPrinted>2020-09-29T08:56:50Z</cp:lastPrinted>
  <dcterms:created xsi:type="dcterms:W3CDTF">2016-02-24T09:17:00Z</dcterms:created>
  <dcterms:modified xsi:type="dcterms:W3CDTF">2020-09-29T09:05:11Z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