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<sst xmlns="http://schemas.openxmlformats.org/spreadsheetml/2006/main" count="52" uniqueCount="50">
  <si>
    <t>盘州市教育系统2021年高层次人才和急需紧缺人才引进工作岗位需求表</t>
  </si>
  <si>
    <t>序号</t>
  </si>
  <si>
    <t>学校</t>
  </si>
  <si>
    <t>合计</t>
  </si>
  <si>
    <t>语文</t>
  </si>
  <si>
    <t>数学</t>
  </si>
  <si>
    <t>英语</t>
  </si>
  <si>
    <t>政治</t>
  </si>
  <si>
    <t>历史</t>
  </si>
  <si>
    <t>地理</t>
  </si>
  <si>
    <t>物理</t>
  </si>
  <si>
    <t>化学</t>
  </si>
  <si>
    <t>生物</t>
  </si>
  <si>
    <t>体育</t>
  </si>
  <si>
    <t>信息技术</t>
  </si>
  <si>
    <t>音乐/舞蹈/美术及其他</t>
  </si>
  <si>
    <t>管理人员</t>
  </si>
  <si>
    <t>备注</t>
  </si>
  <si>
    <t>盘州市第二幼儿园</t>
  </si>
  <si>
    <t>盘州市第八幼儿园</t>
  </si>
  <si>
    <t>盘州市第五幼儿园</t>
  </si>
  <si>
    <t>盘州市第三幼儿园</t>
  </si>
  <si>
    <t>盘州市大山镇中心校</t>
  </si>
  <si>
    <t>幼儿园需求合计</t>
  </si>
  <si>
    <t>盘州市第三小学</t>
  </si>
  <si>
    <t>盘州市第一小学</t>
  </si>
  <si>
    <t>盘州市第二小学</t>
  </si>
  <si>
    <t>盘州市第九小学</t>
  </si>
  <si>
    <t>盘州市第八小学</t>
  </si>
  <si>
    <t>盘州市第五小学</t>
  </si>
  <si>
    <t>盘州市第四小学</t>
  </si>
  <si>
    <t>盘州市竹海镇中心校</t>
  </si>
  <si>
    <t>小学需求合计</t>
  </si>
  <si>
    <t>盘州市第十中学</t>
  </si>
  <si>
    <t>盘州市第九中学</t>
  </si>
  <si>
    <t>盘州市第十二中学</t>
  </si>
  <si>
    <t>盘州市第一中学</t>
  </si>
  <si>
    <t>盘州市第五中学</t>
  </si>
  <si>
    <t>盘州市第三中学</t>
  </si>
  <si>
    <t>双凤镇中心校</t>
  </si>
  <si>
    <t>盘州市第二中学</t>
  </si>
  <si>
    <t>盘州市第八中学</t>
  </si>
  <si>
    <t>中学合计</t>
  </si>
  <si>
    <t>六盘水市外国语学校</t>
  </si>
  <si>
    <t>盘州市职业技术学校</t>
  </si>
  <si>
    <t>盘州市教师进修学校</t>
  </si>
  <si>
    <t>管理人员可不具备教师资格证</t>
  </si>
  <si>
    <t>盘州市特殊教育学校</t>
  </si>
  <si>
    <t>其他合计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</si>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</sst>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22" fillId="2" borderId="7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"/>
  <sheetViews>
    <sheetView tabSelected="1" workbookViewId="0">
      <selection activeCell="S20" sqref="S20"/>
    </sheetView>
  </sheetViews>
  <sheetFormatPr defaultColWidth="9" defaultRowHeight="13.5"/>
  <cols>
    <col min="1" max="1" width="6.08333333333333" customWidth="1"/>
    <col min="2" max="2" width="19.7583333333333" customWidth="1"/>
    <col min="3" max="3" width="7.59166666666667" customWidth="1"/>
    <col min="4" max="4" width="7.05833333333333" customWidth="1"/>
    <col min="5" max="5" width="7.48333333333333" customWidth="1"/>
    <col min="6" max="6" width="7.05833333333333" customWidth="1"/>
    <col min="7" max="7" width="7.15833333333333" customWidth="1"/>
    <col min="8" max="8" width="6.73333333333333" customWidth="1"/>
    <col min="9" max="9" width="7.05833333333333" customWidth="1"/>
    <col min="10" max="11" width="6.09166666666667" customWidth="1"/>
    <col min="15" max="15" width="8.55833333333333" customWidth="1"/>
    <col min="16" max="16" width="5.775" customWidth="1"/>
    <col min="17" max="17" width="14.2666666666667" customWidth="1"/>
  </cols>
  <sheetData>
    <row r="1" ht="26.25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36" spans="1:17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10" t="s">
        <v>17</v>
      </c>
    </row>
    <row r="3" spans="1:17">
      <c r="A3" s="4">
        <v>1</v>
      </c>
      <c r="B3" s="4" t="s">
        <v>18</v>
      </c>
      <c r="C3" s="4">
        <f t="shared" ref="C3:C31" si="0">SUM(D3:O3)</f>
        <v>6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1</v>
      </c>
      <c r="N3" s="4">
        <v>1</v>
      </c>
      <c r="O3" s="4">
        <v>4</v>
      </c>
      <c r="P3" s="8"/>
      <c r="Q3" s="8"/>
    </row>
    <row r="4" spans="1:17">
      <c r="A4" s="4">
        <v>2</v>
      </c>
      <c r="B4" s="4" t="s">
        <v>19</v>
      </c>
      <c r="C4" s="4">
        <f t="shared" si="0"/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2</v>
      </c>
      <c r="P4" s="8"/>
      <c r="Q4" s="8"/>
    </row>
    <row r="5" spans="1:17">
      <c r="A5" s="4">
        <v>3</v>
      </c>
      <c r="B5" s="4" t="s">
        <v>20</v>
      </c>
      <c r="C5" s="4">
        <f t="shared" si="0"/>
        <v>1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1</v>
      </c>
      <c r="P5" s="8"/>
      <c r="Q5" s="8"/>
    </row>
    <row r="6" spans="1:17">
      <c r="A6" s="4">
        <v>4</v>
      </c>
      <c r="B6" s="4" t="s">
        <v>21</v>
      </c>
      <c r="C6" s="4">
        <f t="shared" si="0"/>
        <v>1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1</v>
      </c>
      <c r="P6" s="8"/>
      <c r="Q6" s="8"/>
    </row>
    <row r="7" spans="1:17">
      <c r="A7" s="4">
        <v>5</v>
      </c>
      <c r="B7" s="5" t="s">
        <v>22</v>
      </c>
      <c r="C7" s="4">
        <f t="shared" si="0"/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3</v>
      </c>
      <c r="P7" s="8"/>
      <c r="Q7" s="8"/>
    </row>
    <row r="8" spans="1:17">
      <c r="A8" s="2" t="s">
        <v>23</v>
      </c>
      <c r="B8" s="2"/>
      <c r="C8" s="2">
        <f t="shared" si="0"/>
        <v>13</v>
      </c>
      <c r="D8" s="2">
        <f t="shared" ref="D8:O8" si="1">SUM(D3:D7)</f>
        <v>0</v>
      </c>
      <c r="E8" s="2">
        <f t="shared" si="1"/>
        <v>0</v>
      </c>
      <c r="F8" s="2">
        <f t="shared" si="1"/>
        <v>0</v>
      </c>
      <c r="G8" s="2">
        <f t="shared" si="1"/>
        <v>0</v>
      </c>
      <c r="H8" s="2">
        <f t="shared" si="1"/>
        <v>0</v>
      </c>
      <c r="I8" s="2">
        <f t="shared" si="1"/>
        <v>0</v>
      </c>
      <c r="J8" s="2">
        <f t="shared" si="1"/>
        <v>0</v>
      </c>
      <c r="K8" s="2">
        <f t="shared" si="1"/>
        <v>0</v>
      </c>
      <c r="L8" s="2">
        <f t="shared" si="1"/>
        <v>0</v>
      </c>
      <c r="M8" s="2">
        <f t="shared" si="1"/>
        <v>1</v>
      </c>
      <c r="N8" s="2">
        <f t="shared" si="1"/>
        <v>1</v>
      </c>
      <c r="O8" s="2">
        <f t="shared" si="1"/>
        <v>11</v>
      </c>
      <c r="P8" s="8"/>
      <c r="Q8" s="8"/>
    </row>
    <row r="9" spans="1:17">
      <c r="A9" s="4">
        <v>6</v>
      </c>
      <c r="B9" s="4" t="s">
        <v>24</v>
      </c>
      <c r="C9" s="4">
        <f t="shared" si="0"/>
        <v>5</v>
      </c>
      <c r="D9" s="4">
        <v>1</v>
      </c>
      <c r="E9" s="4">
        <v>1</v>
      </c>
      <c r="F9" s="4">
        <v>1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1</v>
      </c>
      <c r="N9" s="4">
        <v>0</v>
      </c>
      <c r="O9" s="4">
        <v>1</v>
      </c>
      <c r="P9" s="8"/>
      <c r="Q9" s="8"/>
    </row>
    <row r="10" spans="1:17">
      <c r="A10" s="4">
        <v>7</v>
      </c>
      <c r="B10" s="4" t="s">
        <v>25</v>
      </c>
      <c r="C10" s="4">
        <f t="shared" si="0"/>
        <v>3</v>
      </c>
      <c r="D10" s="4">
        <v>1</v>
      </c>
      <c r="E10" s="4">
        <v>1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1</v>
      </c>
      <c r="P10" s="8"/>
      <c r="Q10" s="8"/>
    </row>
    <row r="11" spans="1:17">
      <c r="A11" s="4">
        <v>8</v>
      </c>
      <c r="B11" s="4" t="s">
        <v>26</v>
      </c>
      <c r="C11" s="4">
        <f t="shared" si="0"/>
        <v>5</v>
      </c>
      <c r="D11" s="4">
        <v>1</v>
      </c>
      <c r="E11" s="4">
        <v>1</v>
      </c>
      <c r="F11" s="4">
        <v>1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2</v>
      </c>
      <c r="O11" s="4">
        <v>0</v>
      </c>
      <c r="P11" s="8"/>
      <c r="Q11" s="8"/>
    </row>
    <row r="12" spans="1:17">
      <c r="A12" s="4">
        <v>9</v>
      </c>
      <c r="B12" s="4" t="s">
        <v>27</v>
      </c>
      <c r="C12" s="4">
        <f t="shared" si="0"/>
        <v>2</v>
      </c>
      <c r="D12" s="4">
        <v>1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1</v>
      </c>
      <c r="O12" s="4">
        <v>0</v>
      </c>
      <c r="P12" s="8"/>
      <c r="Q12" s="8"/>
    </row>
    <row r="13" spans="1:17">
      <c r="A13" s="4">
        <v>10</v>
      </c>
      <c r="B13" s="4" t="s">
        <v>28</v>
      </c>
      <c r="C13" s="4">
        <f t="shared" si="0"/>
        <v>7</v>
      </c>
      <c r="D13" s="4">
        <v>2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1</v>
      </c>
      <c r="N13" s="4">
        <v>1</v>
      </c>
      <c r="O13" s="4">
        <v>3</v>
      </c>
      <c r="P13" s="8"/>
      <c r="Q13" s="8"/>
    </row>
    <row r="14" spans="1:17">
      <c r="A14" s="4">
        <v>11</v>
      </c>
      <c r="B14" s="4" t="s">
        <v>29</v>
      </c>
      <c r="C14" s="4">
        <f t="shared" si="0"/>
        <v>3</v>
      </c>
      <c r="D14" s="4">
        <v>1</v>
      </c>
      <c r="E14" s="4">
        <v>1</v>
      </c>
      <c r="F14" s="4">
        <v>1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8"/>
      <c r="Q14" s="8"/>
    </row>
    <row r="15" spans="1:17">
      <c r="A15" s="4">
        <v>12</v>
      </c>
      <c r="B15" s="4" t="s">
        <v>30</v>
      </c>
      <c r="C15" s="4">
        <f t="shared" si="0"/>
        <v>2</v>
      </c>
      <c r="D15" s="4">
        <v>1</v>
      </c>
      <c r="E15" s="4">
        <v>1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8"/>
      <c r="Q15" s="8"/>
    </row>
    <row r="16" spans="1:17">
      <c r="A16" s="4">
        <v>13</v>
      </c>
      <c r="B16" s="5" t="s">
        <v>31</v>
      </c>
      <c r="C16" s="4">
        <f t="shared" si="0"/>
        <v>8</v>
      </c>
      <c r="D16" s="4">
        <v>3</v>
      </c>
      <c r="E16" s="4">
        <v>3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2</v>
      </c>
      <c r="P16" s="9"/>
      <c r="Q16" s="9"/>
    </row>
    <row r="17" spans="1:17">
      <c r="A17" s="4"/>
      <c r="B17" s="5" t="s">
        <v>22</v>
      </c>
      <c r="C17" s="4">
        <f t="shared" si="0"/>
        <v>4</v>
      </c>
      <c r="D17" s="4">
        <v>2</v>
      </c>
      <c r="E17" s="4">
        <v>2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9"/>
      <c r="Q17" s="9"/>
    </row>
    <row r="18" spans="1:17">
      <c r="A18" s="2" t="s">
        <v>32</v>
      </c>
      <c r="B18" s="2"/>
      <c r="C18" s="2">
        <f t="shared" si="0"/>
        <v>39</v>
      </c>
      <c r="D18" s="2">
        <f t="shared" ref="D18:O18" si="2">SUM(D9:D17)</f>
        <v>13</v>
      </c>
      <c r="E18" s="2">
        <f t="shared" si="2"/>
        <v>10</v>
      </c>
      <c r="F18" s="2">
        <f t="shared" si="2"/>
        <v>3</v>
      </c>
      <c r="G18" s="2">
        <f t="shared" si="2"/>
        <v>0</v>
      </c>
      <c r="H18" s="2">
        <f t="shared" si="2"/>
        <v>0</v>
      </c>
      <c r="I18" s="2">
        <f t="shared" si="2"/>
        <v>0</v>
      </c>
      <c r="J18" s="2">
        <f t="shared" si="2"/>
        <v>0</v>
      </c>
      <c r="K18" s="2">
        <f t="shared" si="2"/>
        <v>0</v>
      </c>
      <c r="L18" s="2">
        <f t="shared" si="2"/>
        <v>0</v>
      </c>
      <c r="M18" s="2">
        <f t="shared" si="2"/>
        <v>2</v>
      </c>
      <c r="N18" s="2">
        <f t="shared" si="2"/>
        <v>4</v>
      </c>
      <c r="O18" s="2">
        <f t="shared" si="2"/>
        <v>7</v>
      </c>
      <c r="P18" s="10"/>
      <c r="Q18" s="10"/>
    </row>
    <row r="19" spans="1:17">
      <c r="A19" s="4">
        <v>14</v>
      </c>
      <c r="B19" s="4" t="s">
        <v>33</v>
      </c>
      <c r="C19" s="4">
        <f t="shared" si="0"/>
        <v>22</v>
      </c>
      <c r="D19" s="4">
        <v>5</v>
      </c>
      <c r="E19" s="4">
        <v>5</v>
      </c>
      <c r="F19" s="4">
        <v>1</v>
      </c>
      <c r="G19" s="4">
        <v>0</v>
      </c>
      <c r="H19" s="4">
        <v>2</v>
      </c>
      <c r="I19" s="4">
        <v>1</v>
      </c>
      <c r="J19" s="4">
        <v>3</v>
      </c>
      <c r="K19" s="4">
        <v>0</v>
      </c>
      <c r="L19" s="4">
        <v>2</v>
      </c>
      <c r="M19" s="4">
        <v>2</v>
      </c>
      <c r="N19" s="4">
        <v>0</v>
      </c>
      <c r="O19" s="4">
        <v>1</v>
      </c>
      <c r="P19" s="8"/>
      <c r="Q19" s="8"/>
    </row>
    <row r="20" spans="1:17">
      <c r="A20" s="4">
        <v>15</v>
      </c>
      <c r="B20" s="4" t="s">
        <v>34</v>
      </c>
      <c r="C20" s="4">
        <f t="shared" si="0"/>
        <v>5</v>
      </c>
      <c r="D20" s="4">
        <v>1</v>
      </c>
      <c r="E20" s="4">
        <v>1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3</v>
      </c>
      <c r="P20" s="8"/>
      <c r="Q20" s="8"/>
    </row>
    <row r="21" spans="1:17">
      <c r="A21" s="4">
        <v>16</v>
      </c>
      <c r="B21" s="4" t="s">
        <v>35</v>
      </c>
      <c r="C21" s="4">
        <f t="shared" si="0"/>
        <v>5</v>
      </c>
      <c r="D21" s="4">
        <v>1</v>
      </c>
      <c r="E21" s="4">
        <v>0</v>
      </c>
      <c r="F21" s="4">
        <v>0</v>
      </c>
      <c r="G21" s="4">
        <v>1</v>
      </c>
      <c r="H21" s="4">
        <v>1</v>
      </c>
      <c r="I21" s="4">
        <v>0</v>
      </c>
      <c r="J21" s="4">
        <v>1</v>
      </c>
      <c r="K21" s="4">
        <v>0</v>
      </c>
      <c r="L21" s="4">
        <v>0</v>
      </c>
      <c r="M21" s="4">
        <v>0</v>
      </c>
      <c r="N21" s="4">
        <v>1</v>
      </c>
      <c r="O21" s="4">
        <v>0</v>
      </c>
      <c r="P21" s="8"/>
      <c r="Q21" s="8"/>
    </row>
    <row r="22" spans="1:17">
      <c r="A22" s="4"/>
      <c r="B22" s="5" t="s">
        <v>22</v>
      </c>
      <c r="C22" s="5">
        <f t="shared" si="0"/>
        <v>1</v>
      </c>
      <c r="D22" s="5">
        <v>0</v>
      </c>
      <c r="E22" s="5">
        <v>1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11"/>
      <c r="Q22" s="11"/>
    </row>
    <row r="23" spans="1:17">
      <c r="A23" s="4">
        <v>17</v>
      </c>
      <c r="B23" s="4" t="s">
        <v>36</v>
      </c>
      <c r="C23" s="4">
        <f t="shared" si="0"/>
        <v>15</v>
      </c>
      <c r="D23" s="4">
        <v>2</v>
      </c>
      <c r="E23" s="4">
        <v>2</v>
      </c>
      <c r="F23" s="4">
        <v>2</v>
      </c>
      <c r="G23" s="4">
        <v>1</v>
      </c>
      <c r="H23" s="4">
        <v>1</v>
      </c>
      <c r="I23" s="4">
        <v>1</v>
      </c>
      <c r="J23" s="4">
        <v>2</v>
      </c>
      <c r="K23" s="4">
        <v>1</v>
      </c>
      <c r="L23" s="4">
        <v>1</v>
      </c>
      <c r="M23" s="4">
        <v>1</v>
      </c>
      <c r="N23" s="4">
        <v>0</v>
      </c>
      <c r="O23" s="4">
        <v>1</v>
      </c>
      <c r="P23" s="8"/>
      <c r="Q23" s="8"/>
    </row>
    <row r="24" spans="1:17">
      <c r="A24" s="4">
        <v>18</v>
      </c>
      <c r="B24" s="4" t="s">
        <v>37</v>
      </c>
      <c r="C24" s="4">
        <f t="shared" si="0"/>
        <v>3</v>
      </c>
      <c r="D24" s="4">
        <v>1</v>
      </c>
      <c r="E24" s="4">
        <v>0</v>
      </c>
      <c r="F24" s="4">
        <v>1</v>
      </c>
      <c r="G24" s="4">
        <v>0</v>
      </c>
      <c r="H24" s="4">
        <v>0</v>
      </c>
      <c r="I24" s="4">
        <v>0</v>
      </c>
      <c r="J24" s="4">
        <v>1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8"/>
      <c r="Q24" s="8"/>
    </row>
    <row r="25" spans="1:17">
      <c r="A25" s="4">
        <v>19</v>
      </c>
      <c r="B25" s="4" t="s">
        <v>38</v>
      </c>
      <c r="C25" s="4">
        <f t="shared" si="0"/>
        <v>9</v>
      </c>
      <c r="D25" s="4">
        <v>1</v>
      </c>
      <c r="E25" s="4">
        <v>1</v>
      </c>
      <c r="F25" s="4">
        <v>1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1</v>
      </c>
      <c r="N25" s="4">
        <v>1</v>
      </c>
      <c r="O25" s="4">
        <v>4</v>
      </c>
      <c r="P25" s="8"/>
      <c r="Q25" s="8"/>
    </row>
    <row r="26" spans="1:17">
      <c r="A26" s="4">
        <v>20</v>
      </c>
      <c r="B26" s="5" t="s">
        <v>39</v>
      </c>
      <c r="C26" s="5">
        <f t="shared" si="0"/>
        <v>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1</v>
      </c>
      <c r="P26" s="11"/>
      <c r="Q26" s="11"/>
    </row>
    <row r="27" spans="1:17">
      <c r="A27" s="4">
        <v>21</v>
      </c>
      <c r="B27" s="4" t="s">
        <v>40</v>
      </c>
      <c r="C27" s="4">
        <f t="shared" si="0"/>
        <v>12</v>
      </c>
      <c r="D27" s="4">
        <v>1</v>
      </c>
      <c r="E27" s="4">
        <v>1</v>
      </c>
      <c r="F27" s="4">
        <v>2</v>
      </c>
      <c r="G27" s="4">
        <v>1</v>
      </c>
      <c r="H27" s="4">
        <v>1</v>
      </c>
      <c r="I27" s="4">
        <v>1</v>
      </c>
      <c r="J27" s="4">
        <v>1</v>
      </c>
      <c r="K27" s="4">
        <v>1</v>
      </c>
      <c r="L27" s="4">
        <v>1</v>
      </c>
      <c r="M27" s="4">
        <v>1</v>
      </c>
      <c r="N27" s="4">
        <v>0</v>
      </c>
      <c r="O27" s="4">
        <v>1</v>
      </c>
      <c r="P27" s="8"/>
      <c r="Q27" s="8"/>
    </row>
    <row r="28" spans="1:17">
      <c r="A28" s="4"/>
      <c r="B28" s="4" t="s">
        <v>41</v>
      </c>
      <c r="C28" s="4">
        <f t="shared" si="0"/>
        <v>15</v>
      </c>
      <c r="D28" s="4">
        <v>1</v>
      </c>
      <c r="E28" s="4">
        <v>1</v>
      </c>
      <c r="F28" s="4">
        <v>1</v>
      </c>
      <c r="G28" s="4">
        <v>1</v>
      </c>
      <c r="H28" s="4">
        <v>1</v>
      </c>
      <c r="I28" s="4">
        <v>1</v>
      </c>
      <c r="J28" s="4">
        <v>1</v>
      </c>
      <c r="K28" s="4">
        <v>1</v>
      </c>
      <c r="L28" s="4">
        <v>1</v>
      </c>
      <c r="M28" s="4">
        <v>1</v>
      </c>
      <c r="N28" s="4">
        <v>1</v>
      </c>
      <c r="O28" s="4">
        <v>4</v>
      </c>
      <c r="P28" s="8"/>
      <c r="Q28" s="8"/>
    </row>
    <row r="29" spans="1:17">
      <c r="A29" s="2" t="s">
        <v>42</v>
      </c>
      <c r="B29" s="2"/>
      <c r="C29" s="2">
        <f t="shared" si="0"/>
        <v>88</v>
      </c>
      <c r="D29" s="4">
        <f t="shared" ref="D29:O29" si="3">SUM(D19:D28)</f>
        <v>13</v>
      </c>
      <c r="E29" s="4">
        <f t="shared" si="3"/>
        <v>12</v>
      </c>
      <c r="F29" s="4">
        <f t="shared" si="3"/>
        <v>8</v>
      </c>
      <c r="G29" s="4">
        <f t="shared" si="3"/>
        <v>4</v>
      </c>
      <c r="H29" s="4">
        <f t="shared" si="3"/>
        <v>6</v>
      </c>
      <c r="I29" s="4">
        <f t="shared" si="3"/>
        <v>4</v>
      </c>
      <c r="J29" s="4">
        <f t="shared" si="3"/>
        <v>9</v>
      </c>
      <c r="K29" s="4">
        <f t="shared" si="3"/>
        <v>3</v>
      </c>
      <c r="L29" s="4">
        <f t="shared" si="3"/>
        <v>5</v>
      </c>
      <c r="M29" s="4">
        <f t="shared" si="3"/>
        <v>6</v>
      </c>
      <c r="N29" s="4">
        <f t="shared" si="3"/>
        <v>3</v>
      </c>
      <c r="O29" s="4">
        <f t="shared" si="3"/>
        <v>15</v>
      </c>
      <c r="P29" s="8"/>
      <c r="Q29" s="8"/>
    </row>
    <row r="30" spans="1:17">
      <c r="A30" s="4">
        <v>22</v>
      </c>
      <c r="B30" s="4" t="s">
        <v>43</v>
      </c>
      <c r="C30" s="4">
        <f t="shared" si="0"/>
        <v>6</v>
      </c>
      <c r="D30" s="4">
        <v>2</v>
      </c>
      <c r="E30" s="4">
        <v>2</v>
      </c>
      <c r="F30" s="4">
        <v>2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8"/>
      <c r="Q30" s="8"/>
    </row>
    <row r="31" spans="1:17">
      <c r="A31" s="4">
        <v>23</v>
      </c>
      <c r="B31" s="4" t="s">
        <v>44</v>
      </c>
      <c r="C31" s="4">
        <f t="shared" si="0"/>
        <v>4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4</v>
      </c>
      <c r="P31" s="8"/>
      <c r="Q31" s="8"/>
    </row>
    <row r="32" ht="27" spans="1:17">
      <c r="A32" s="4">
        <v>24</v>
      </c>
      <c r="B32" s="4" t="s">
        <v>45</v>
      </c>
      <c r="C32" s="4">
        <v>10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1</v>
      </c>
      <c r="O32" s="4">
        <v>2</v>
      </c>
      <c r="P32" s="8">
        <v>7</v>
      </c>
      <c r="Q32" s="12" t="s">
        <v>46</v>
      </c>
    </row>
    <row r="33" spans="1:17">
      <c r="A33" s="4">
        <v>25</v>
      </c>
      <c r="B33" s="4" t="s">
        <v>47</v>
      </c>
      <c r="C33" s="4">
        <f>SUM(D33:O33)</f>
        <v>4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1</v>
      </c>
      <c r="O33" s="4">
        <v>3</v>
      </c>
      <c r="P33" s="8"/>
      <c r="Q33" s="8"/>
    </row>
    <row r="34" spans="1:17">
      <c r="A34" s="6" t="s">
        <v>48</v>
      </c>
      <c r="B34" s="7"/>
      <c r="C34" s="4">
        <f t="shared" ref="C34:O34" si="4">SUM(C30:C33)</f>
        <v>24</v>
      </c>
      <c r="D34" s="4">
        <f t="shared" si="4"/>
        <v>2</v>
      </c>
      <c r="E34" s="4">
        <f t="shared" si="4"/>
        <v>2</v>
      </c>
      <c r="F34" s="4">
        <f t="shared" si="4"/>
        <v>2</v>
      </c>
      <c r="G34" s="4">
        <f t="shared" si="4"/>
        <v>0</v>
      </c>
      <c r="H34" s="4">
        <f t="shared" si="4"/>
        <v>0</v>
      </c>
      <c r="I34" s="4">
        <f t="shared" si="4"/>
        <v>0</v>
      </c>
      <c r="J34" s="4">
        <f t="shared" si="4"/>
        <v>0</v>
      </c>
      <c r="K34" s="4">
        <f t="shared" si="4"/>
        <v>0</v>
      </c>
      <c r="L34" s="4">
        <f t="shared" si="4"/>
        <v>0</v>
      </c>
      <c r="M34" s="4">
        <f t="shared" si="4"/>
        <v>0</v>
      </c>
      <c r="N34" s="4">
        <f t="shared" si="4"/>
        <v>2</v>
      </c>
      <c r="O34" s="4">
        <f t="shared" si="4"/>
        <v>9</v>
      </c>
      <c r="P34" s="8"/>
      <c r="Q34" s="8"/>
    </row>
    <row r="35" spans="1:17">
      <c r="A35" s="4"/>
      <c r="B35" s="2" t="s">
        <v>49</v>
      </c>
      <c r="C35" s="4">
        <f t="shared" ref="C35:O35" si="5">C8+C18+C29+C34</f>
        <v>164</v>
      </c>
      <c r="D35" s="4">
        <f t="shared" si="5"/>
        <v>28</v>
      </c>
      <c r="E35" s="4">
        <f t="shared" si="5"/>
        <v>24</v>
      </c>
      <c r="F35" s="4">
        <f t="shared" si="5"/>
        <v>13</v>
      </c>
      <c r="G35" s="4">
        <f t="shared" si="5"/>
        <v>4</v>
      </c>
      <c r="H35" s="4">
        <f t="shared" si="5"/>
        <v>6</v>
      </c>
      <c r="I35" s="4">
        <f t="shared" si="5"/>
        <v>4</v>
      </c>
      <c r="J35" s="4">
        <f t="shared" si="5"/>
        <v>9</v>
      </c>
      <c r="K35" s="4">
        <f t="shared" si="5"/>
        <v>3</v>
      </c>
      <c r="L35" s="4">
        <f t="shared" si="5"/>
        <v>5</v>
      </c>
      <c r="M35" s="4">
        <f t="shared" si="5"/>
        <v>9</v>
      </c>
      <c r="N35" s="4">
        <f t="shared" si="5"/>
        <v>10</v>
      </c>
      <c r="O35" s="4">
        <f t="shared" si="5"/>
        <v>42</v>
      </c>
      <c r="P35" s="8"/>
      <c r="Q35" s="8"/>
    </row>
  </sheetData>
  <mergeCells count="5">
    <mergeCell ref="A1:Q1"/>
    <mergeCell ref="A8:B8"/>
    <mergeCell ref="A18:B18"/>
    <mergeCell ref="A29:B29"/>
    <mergeCell ref="A34:B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田皓枫</cp:lastModifiedBy>
  <dcterms:created xsi:type="dcterms:W3CDTF">2020-09-29T09:29:26Z</dcterms:created>
  <dcterms:modified xsi:type="dcterms:W3CDTF">2020-09-29T09:29:57Z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