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-2022学年普通中学和职业学校文化课教师招聘计划" sheetId="1" r:id="rId1"/>
  </sheets>
  <calcPr calcId="144525"/>
</workbook>
</file>

<file path=xl/sharedStrings.xml><?xml version="1.0" encoding="utf-8"?>
<sst xmlns="http://schemas.openxmlformats.org/spreadsheetml/2006/main" count="54" uniqueCount="34">
  <si>
    <t>2021-2022学年普通中学和职业学校文化课教师招聘计划</t>
  </si>
  <si>
    <t>单位：人</t>
  </si>
  <si>
    <t>区域</t>
  </si>
  <si>
    <t>类型</t>
  </si>
  <si>
    <t>合计</t>
  </si>
  <si>
    <t>语文</t>
  </si>
  <si>
    <t>数学</t>
  </si>
  <si>
    <t>英语</t>
  </si>
  <si>
    <t>物理</t>
  </si>
  <si>
    <t>物理实验教师</t>
  </si>
  <si>
    <t>化学</t>
  </si>
  <si>
    <t>化学实验教师</t>
  </si>
  <si>
    <t>生物</t>
  </si>
  <si>
    <t>生物实验教师</t>
  </si>
  <si>
    <t>政治</t>
  </si>
  <si>
    <t>历史</t>
  </si>
  <si>
    <t>地理</t>
  </si>
  <si>
    <t>音乐</t>
  </si>
  <si>
    <t>体育</t>
  </si>
  <si>
    <t>美术</t>
  </si>
  <si>
    <t>道德与法治</t>
  </si>
  <si>
    <t>信息技术</t>
  </si>
  <si>
    <t>通用技术</t>
  </si>
  <si>
    <t>心理学</t>
  </si>
  <si>
    <t>市直属</t>
  </si>
  <si>
    <t>职业学校</t>
  </si>
  <si>
    <t>普通中学</t>
  </si>
  <si>
    <t>思明区</t>
  </si>
  <si>
    <t>湖里区</t>
  </si>
  <si>
    <t>集美区</t>
  </si>
  <si>
    <t xml:space="preserve"> </t>
  </si>
  <si>
    <t>海沧区</t>
  </si>
  <si>
    <t>同安区</t>
  </si>
  <si>
    <t>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</si>
</sst>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8" fillId="3" borderId="6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tabSelected="1" workbookViewId="0">
      <selection activeCell="AA9" sqref="AA9"/>
    </sheetView>
  </sheetViews>
  <sheetFormatPr defaultColWidth="9" defaultRowHeight="20.25"/>
  <cols>
    <col min="1" max="1" width="9.5" style="1" customWidth="1"/>
    <col min="2" max="2" width="13.25" style="1" customWidth="1"/>
    <col min="3" max="3" width="6.375" style="1" customWidth="1"/>
    <col min="4" max="5" width="5.5" style="1" customWidth="1"/>
    <col min="6" max="6" width="5.375" style="1" customWidth="1"/>
    <col min="7" max="7" width="4.625" style="1" customWidth="1"/>
    <col min="8" max="8" width="7" style="1" customWidth="1"/>
    <col min="9" max="9" width="5.375" style="1" customWidth="1"/>
    <col min="10" max="11" width="4.625" style="1" customWidth="1"/>
    <col min="12" max="12" width="4.75" style="1" customWidth="1"/>
    <col min="13" max="13" width="5.25" style="1" customWidth="1"/>
    <col min="14" max="14" width="4.25" style="1" customWidth="1"/>
    <col min="15" max="15" width="4.75" style="1" customWidth="1"/>
    <col min="16" max="16" width="6.375" style="1" customWidth="1"/>
    <col min="17" max="17" width="5" style="1" customWidth="1"/>
    <col min="18" max="19" width="5.875" style="1" customWidth="1"/>
    <col min="20" max="20" width="6.875" style="1" customWidth="1"/>
    <col min="21" max="21" width="6" style="1" customWidth="1"/>
    <col min="22" max="22" width="5.625" style="1" customWidth="1"/>
    <col min="23" max="16384" width="9" style="1"/>
  </cols>
  <sheetData>
    <row r="1" ht="22.5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1" ht="22.5" spans="1:2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8" t="s">
        <v>1</v>
      </c>
      <c r="U2" s="19"/>
      <c r="V2" s="20"/>
    </row>
    <row r="3" s="1" customFormat="1" ht="121.5" spans="1:22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</row>
    <row r="4" spans="1:22">
      <c r="A4" s="5" t="s">
        <v>24</v>
      </c>
      <c r="B4" s="6" t="s">
        <v>25</v>
      </c>
      <c r="C4" s="7">
        <f>SUM(D4:V4)</f>
        <v>8</v>
      </c>
      <c r="D4" s="8">
        <v>1</v>
      </c>
      <c r="E4" s="8">
        <v>2</v>
      </c>
      <c r="F4" s="8">
        <v>1</v>
      </c>
      <c r="G4" s="8"/>
      <c r="H4" s="8"/>
      <c r="I4" s="8"/>
      <c r="J4" s="8"/>
      <c r="K4" s="8"/>
      <c r="L4" s="8"/>
      <c r="M4" s="8">
        <v>1</v>
      </c>
      <c r="N4" s="8">
        <v>1</v>
      </c>
      <c r="O4" s="8"/>
      <c r="P4" s="8"/>
      <c r="Q4" s="8"/>
      <c r="R4" s="8">
        <v>2</v>
      </c>
      <c r="S4" s="8"/>
      <c r="T4" s="8"/>
      <c r="U4" s="8"/>
      <c r="V4" s="8"/>
    </row>
    <row r="5" spans="1:22">
      <c r="A5" s="9"/>
      <c r="B5" s="6" t="s">
        <v>26</v>
      </c>
      <c r="C5" s="7">
        <f t="shared" ref="C5:C15" si="0">SUM(D5:V5)</f>
        <v>94</v>
      </c>
      <c r="D5" s="8">
        <v>14</v>
      </c>
      <c r="E5" s="8">
        <v>14</v>
      </c>
      <c r="F5" s="8">
        <v>15</v>
      </c>
      <c r="G5" s="8">
        <v>7</v>
      </c>
      <c r="H5" s="8">
        <v>5</v>
      </c>
      <c r="I5" s="8">
        <v>2</v>
      </c>
      <c r="J5" s="8">
        <v>6</v>
      </c>
      <c r="K5" s="8">
        <v>2</v>
      </c>
      <c r="L5" s="8">
        <v>5</v>
      </c>
      <c r="M5" s="8">
        <v>4</v>
      </c>
      <c r="N5" s="8">
        <v>2</v>
      </c>
      <c r="O5" s="8">
        <v>8</v>
      </c>
      <c r="P5" s="8"/>
      <c r="Q5" s="8">
        <v>3</v>
      </c>
      <c r="R5" s="8"/>
      <c r="S5" s="8"/>
      <c r="T5" s="8">
        <v>4</v>
      </c>
      <c r="U5" s="8">
        <v>3</v>
      </c>
      <c r="V5" s="8"/>
    </row>
    <row r="6" spans="1:22">
      <c r="A6" s="5" t="s">
        <v>27</v>
      </c>
      <c r="B6" s="6" t="s">
        <v>25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>
      <c r="A7" s="9"/>
      <c r="B7" s="6" t="s">
        <v>26</v>
      </c>
      <c r="C7" s="7">
        <f t="shared" si="0"/>
        <v>68</v>
      </c>
      <c r="D7" s="8">
        <v>13</v>
      </c>
      <c r="E7" s="8">
        <v>10</v>
      </c>
      <c r="F7" s="8">
        <v>8</v>
      </c>
      <c r="G7" s="8">
        <v>1</v>
      </c>
      <c r="H7" s="8"/>
      <c r="I7" s="8">
        <v>1</v>
      </c>
      <c r="J7" s="8"/>
      <c r="K7" s="8">
        <v>4</v>
      </c>
      <c r="L7" s="8"/>
      <c r="M7" s="8">
        <v>5</v>
      </c>
      <c r="N7" s="8">
        <v>4</v>
      </c>
      <c r="O7" s="8">
        <v>6</v>
      </c>
      <c r="P7" s="8">
        <v>2</v>
      </c>
      <c r="Q7" s="8">
        <v>7</v>
      </c>
      <c r="R7" s="8">
        <v>2</v>
      </c>
      <c r="S7" s="8"/>
      <c r="T7" s="8"/>
      <c r="U7" s="8"/>
      <c r="V7" s="8">
        <v>5</v>
      </c>
    </row>
    <row r="8" spans="1:22">
      <c r="A8" s="5" t="s">
        <v>28</v>
      </c>
      <c r="B8" s="6" t="s">
        <v>25</v>
      </c>
      <c r="C8" s="7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>
      <c r="A9" s="9"/>
      <c r="B9" s="6" t="s">
        <v>26</v>
      </c>
      <c r="C9" s="7">
        <f t="shared" si="0"/>
        <v>31</v>
      </c>
      <c r="D9" s="10">
        <v>8</v>
      </c>
      <c r="E9" s="10">
        <v>7</v>
      </c>
      <c r="F9" s="10">
        <v>7</v>
      </c>
      <c r="G9" s="10">
        <v>2</v>
      </c>
      <c r="H9" s="10"/>
      <c r="I9" s="10"/>
      <c r="J9" s="10"/>
      <c r="K9" s="10"/>
      <c r="L9" s="10"/>
      <c r="M9" s="10"/>
      <c r="N9" s="10">
        <v>3</v>
      </c>
      <c r="O9" s="10">
        <v>4</v>
      </c>
      <c r="P9" s="10"/>
      <c r="Q9" s="10"/>
      <c r="R9" s="10"/>
      <c r="S9" s="10"/>
      <c r="T9" s="10"/>
      <c r="U9" s="10"/>
      <c r="V9" s="10"/>
    </row>
    <row r="10" spans="1:22">
      <c r="A10" s="5" t="s">
        <v>29</v>
      </c>
      <c r="B10" s="6" t="s">
        <v>25</v>
      </c>
      <c r="C10" s="7">
        <f t="shared" si="0"/>
        <v>9</v>
      </c>
      <c r="D10" s="11">
        <v>3</v>
      </c>
      <c r="E10" s="11">
        <v>3</v>
      </c>
      <c r="F10" s="11">
        <v>2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 t="s">
        <v>30</v>
      </c>
      <c r="U10" s="11" t="s">
        <v>30</v>
      </c>
      <c r="V10" s="11">
        <v>1</v>
      </c>
    </row>
    <row r="11" spans="1:22">
      <c r="A11" s="9"/>
      <c r="B11" s="6" t="s">
        <v>26</v>
      </c>
      <c r="C11" s="7">
        <f t="shared" si="0"/>
        <v>185</v>
      </c>
      <c r="D11" s="11">
        <v>38</v>
      </c>
      <c r="E11" s="11">
        <v>35</v>
      </c>
      <c r="F11" s="11">
        <v>33</v>
      </c>
      <c r="G11" s="11">
        <v>11</v>
      </c>
      <c r="H11" s="11" t="s">
        <v>30</v>
      </c>
      <c r="I11" s="11">
        <v>2</v>
      </c>
      <c r="J11" s="11" t="s">
        <v>30</v>
      </c>
      <c r="K11" s="11">
        <v>11</v>
      </c>
      <c r="L11" s="11" t="s">
        <v>30</v>
      </c>
      <c r="M11" s="11">
        <v>15</v>
      </c>
      <c r="N11" s="11">
        <v>12</v>
      </c>
      <c r="O11" s="11">
        <v>9</v>
      </c>
      <c r="P11" s="11" t="s">
        <v>30</v>
      </c>
      <c r="Q11" s="11">
        <v>11</v>
      </c>
      <c r="R11" s="11">
        <v>5</v>
      </c>
      <c r="S11" s="11" t="s">
        <v>30</v>
      </c>
      <c r="T11" s="11">
        <v>3</v>
      </c>
      <c r="U11" s="11" t="s">
        <v>30</v>
      </c>
      <c r="V11" s="11"/>
    </row>
    <row r="12" spans="1:22">
      <c r="A12" s="5" t="s">
        <v>31</v>
      </c>
      <c r="B12" s="6" t="s">
        <v>25</v>
      </c>
      <c r="C12" s="7">
        <f t="shared" si="0"/>
        <v>2</v>
      </c>
      <c r="D12" s="11"/>
      <c r="E12" s="11">
        <v>1</v>
      </c>
      <c r="F12" s="11">
        <v>1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>
      <c r="A13" s="9"/>
      <c r="B13" s="6" t="s">
        <v>26</v>
      </c>
      <c r="C13" s="7">
        <f t="shared" si="0"/>
        <v>44</v>
      </c>
      <c r="D13" s="11">
        <v>10</v>
      </c>
      <c r="E13" s="11">
        <v>8</v>
      </c>
      <c r="F13" s="11">
        <v>10</v>
      </c>
      <c r="G13" s="11">
        <v>4</v>
      </c>
      <c r="H13" s="11"/>
      <c r="I13" s="11"/>
      <c r="J13" s="11"/>
      <c r="K13" s="11">
        <v>2</v>
      </c>
      <c r="L13" s="11"/>
      <c r="M13" s="11">
        <v>3</v>
      </c>
      <c r="N13" s="11"/>
      <c r="O13" s="11">
        <v>2</v>
      </c>
      <c r="P13" s="11"/>
      <c r="Q13" s="11">
        <v>5</v>
      </c>
      <c r="R13" s="11"/>
      <c r="S13" s="11"/>
      <c r="T13" s="11"/>
      <c r="U13" s="11"/>
      <c r="V13" s="11"/>
    </row>
    <row r="14" spans="1:22">
      <c r="A14" s="5" t="s">
        <v>32</v>
      </c>
      <c r="B14" s="6" t="s">
        <v>25</v>
      </c>
      <c r="C14" s="7">
        <f t="shared" si="0"/>
        <v>9</v>
      </c>
      <c r="D14" s="11">
        <v>2</v>
      </c>
      <c r="E14" s="11">
        <v>3</v>
      </c>
      <c r="F14" s="11">
        <v>3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>
        <v>1</v>
      </c>
      <c r="T14" s="11"/>
      <c r="U14" s="21"/>
      <c r="V14" s="21"/>
    </row>
    <row r="15" spans="1:22">
      <c r="A15" s="9"/>
      <c r="B15" s="6" t="s">
        <v>26</v>
      </c>
      <c r="C15" s="7">
        <f t="shared" si="0"/>
        <v>62</v>
      </c>
      <c r="D15" s="11">
        <v>8</v>
      </c>
      <c r="E15" s="11">
        <v>10</v>
      </c>
      <c r="F15" s="11">
        <v>8</v>
      </c>
      <c r="G15" s="11">
        <v>8</v>
      </c>
      <c r="H15" s="11"/>
      <c r="I15" s="11"/>
      <c r="J15" s="11"/>
      <c r="K15" s="11">
        <v>5</v>
      </c>
      <c r="L15" s="11"/>
      <c r="M15" s="11"/>
      <c r="N15" s="11">
        <v>5</v>
      </c>
      <c r="O15" s="11">
        <v>5</v>
      </c>
      <c r="P15" s="11"/>
      <c r="Q15" s="11">
        <v>6</v>
      </c>
      <c r="R15" s="11"/>
      <c r="S15" s="11">
        <v>5</v>
      </c>
      <c r="T15" s="11">
        <v>2</v>
      </c>
      <c r="U15" s="21"/>
      <c r="V15" s="21"/>
    </row>
    <row r="16" spans="1:22">
      <c r="A16" s="12" t="s">
        <v>4</v>
      </c>
      <c r="B16" s="13" t="s">
        <v>25</v>
      </c>
      <c r="C16" s="7">
        <f>SUM(C4,C6,C8,C10,C12,C14)</f>
        <v>28</v>
      </c>
      <c r="D16" s="7">
        <f>SUM(D4,D6,D8,D10,D12,D14)</f>
        <v>6</v>
      </c>
      <c r="E16" s="7">
        <f>SUM(E4,E6,E8,E10,E12,E14)</f>
        <v>9</v>
      </c>
      <c r="F16" s="7">
        <f>SUM(F4,F6,F8,F10,F12,F14)</f>
        <v>7</v>
      </c>
      <c r="G16" s="7"/>
      <c r="H16" s="7"/>
      <c r="I16" s="7"/>
      <c r="J16" s="7"/>
      <c r="K16" s="7"/>
      <c r="L16" s="7"/>
      <c r="M16" s="7">
        <f>SUM(M4,M6,M8,M10,M12,M14)</f>
        <v>1</v>
      </c>
      <c r="N16" s="7">
        <f>SUM(N4,N6,N8,N10,N12,N14)</f>
        <v>1</v>
      </c>
      <c r="O16" s="7"/>
      <c r="P16" s="7"/>
      <c r="Q16" s="7"/>
      <c r="R16" s="7">
        <f>SUM(R4,R6,R8,R10,R12,R14)</f>
        <v>2</v>
      </c>
      <c r="S16" s="7">
        <f>SUM(S4,S6,S8,S10,S12,S14)</f>
        <v>1</v>
      </c>
      <c r="T16" s="7"/>
      <c r="U16" s="7"/>
      <c r="V16" s="7">
        <f>SUM(V4,V6,V8,V10,V12,V14)</f>
        <v>1</v>
      </c>
    </row>
    <row r="17" spans="1:22">
      <c r="A17" s="14"/>
      <c r="B17" s="13" t="s">
        <v>26</v>
      </c>
      <c r="C17" s="7">
        <f>SUM(C5,C7,C9,C11,C13,C15)</f>
        <v>484</v>
      </c>
      <c r="D17" s="7">
        <f t="shared" ref="D17:V17" si="1">SUM(D5,D7,D9,D11,D13,D15)</f>
        <v>91</v>
      </c>
      <c r="E17" s="7">
        <f t="shared" si="1"/>
        <v>84</v>
      </c>
      <c r="F17" s="7">
        <f t="shared" si="1"/>
        <v>81</v>
      </c>
      <c r="G17" s="7">
        <f t="shared" si="1"/>
        <v>33</v>
      </c>
      <c r="H17" s="7">
        <f t="shared" si="1"/>
        <v>5</v>
      </c>
      <c r="I17" s="7">
        <f t="shared" si="1"/>
        <v>5</v>
      </c>
      <c r="J17" s="7">
        <f t="shared" si="1"/>
        <v>6</v>
      </c>
      <c r="K17" s="7">
        <f t="shared" si="1"/>
        <v>24</v>
      </c>
      <c r="L17" s="7">
        <f t="shared" si="1"/>
        <v>5</v>
      </c>
      <c r="M17" s="7">
        <f t="shared" si="1"/>
        <v>27</v>
      </c>
      <c r="N17" s="7">
        <f t="shared" si="1"/>
        <v>26</v>
      </c>
      <c r="O17" s="7">
        <f t="shared" si="1"/>
        <v>34</v>
      </c>
      <c r="P17" s="7">
        <f t="shared" si="1"/>
        <v>2</v>
      </c>
      <c r="Q17" s="7">
        <f t="shared" si="1"/>
        <v>32</v>
      </c>
      <c r="R17" s="7">
        <f t="shared" si="1"/>
        <v>7</v>
      </c>
      <c r="S17" s="7">
        <f t="shared" si="1"/>
        <v>5</v>
      </c>
      <c r="T17" s="7">
        <f t="shared" si="1"/>
        <v>9</v>
      </c>
      <c r="U17" s="7">
        <f t="shared" si="1"/>
        <v>3</v>
      </c>
      <c r="V17" s="7">
        <f t="shared" si="1"/>
        <v>5</v>
      </c>
    </row>
    <row r="18" spans="1:22">
      <c r="A18" s="15"/>
      <c r="B18" s="16" t="s">
        <v>33</v>
      </c>
      <c r="C18" s="17">
        <f>SUM(C16:C17)</f>
        <v>512</v>
      </c>
      <c r="D18" s="17">
        <f t="shared" ref="D18:V18" si="2">SUM(D16:D17)</f>
        <v>97</v>
      </c>
      <c r="E18" s="17">
        <f t="shared" si="2"/>
        <v>93</v>
      </c>
      <c r="F18" s="17">
        <f t="shared" si="2"/>
        <v>88</v>
      </c>
      <c r="G18" s="17">
        <f t="shared" si="2"/>
        <v>33</v>
      </c>
      <c r="H18" s="17">
        <f t="shared" si="2"/>
        <v>5</v>
      </c>
      <c r="I18" s="17">
        <f t="shared" si="2"/>
        <v>5</v>
      </c>
      <c r="J18" s="17">
        <f t="shared" si="2"/>
        <v>6</v>
      </c>
      <c r="K18" s="17">
        <f t="shared" si="2"/>
        <v>24</v>
      </c>
      <c r="L18" s="17">
        <f t="shared" si="2"/>
        <v>5</v>
      </c>
      <c r="M18" s="17">
        <f t="shared" si="2"/>
        <v>28</v>
      </c>
      <c r="N18" s="17">
        <f t="shared" si="2"/>
        <v>27</v>
      </c>
      <c r="O18" s="17">
        <f t="shared" si="2"/>
        <v>34</v>
      </c>
      <c r="P18" s="17">
        <f t="shared" si="2"/>
        <v>2</v>
      </c>
      <c r="Q18" s="17">
        <f t="shared" si="2"/>
        <v>32</v>
      </c>
      <c r="R18" s="17">
        <f t="shared" si="2"/>
        <v>9</v>
      </c>
      <c r="S18" s="17">
        <f t="shared" si="2"/>
        <v>6</v>
      </c>
      <c r="T18" s="17">
        <f t="shared" si="2"/>
        <v>9</v>
      </c>
      <c r="U18" s="17">
        <f t="shared" si="2"/>
        <v>3</v>
      </c>
      <c r="V18" s="17">
        <f t="shared" si="2"/>
        <v>6</v>
      </c>
    </row>
  </sheetData>
  <mergeCells count="9">
    <mergeCell ref="A1:V1"/>
    <mergeCell ref="T2:V2"/>
    <mergeCell ref="A4:A5"/>
    <mergeCell ref="A6:A7"/>
    <mergeCell ref="A8:A9"/>
    <mergeCell ref="A10:A11"/>
    <mergeCell ref="A12:A13"/>
    <mergeCell ref="A14:A15"/>
    <mergeCell ref="A16:A18"/>
  </mergeCells>
  <pageMargins left="0.751388888888889" right="0.751388888888889" top="0.432638888888889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2021-2022学年普通中学和职业学校文化课教师招聘计划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郭淑婷</cp:lastModifiedBy>
  <dcterms:created xsi:type="dcterms:W3CDTF">2021-03-03T08:04:00Z</dcterms:created>
  <dcterms:modified xsi:type="dcterms:W3CDTF">2021-03-14T02:10:52Z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