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05" activeTab="0"/>
  </bookViews>
  <sheets>
    <sheet name="选岗表" sheetId="1" r:id="rId1"/>
  </sheets>
  <definedNames>
    <definedName name="_xlnm.Print_Titles" localSheetId="0">'选岗表'!$2:$2</definedName>
  </definedNames>
  <calcPr fullCalcOnLoad="1"/>
</workbook>
</file>

<file path=xl/sharedStrings.xml><?xml version="1.0" encoding="utf-8"?>
<sst xmlns="http://schemas.openxmlformats.org/spreadsheetml/2006/main" count="64" uniqueCount="62">
  <si>
    <t>附件2</t>
  </si>
  <si>
    <t>灌南县2021年公开招聘劳动合同制教师选岗表</t>
  </si>
  <si>
    <t>学    校</t>
  </si>
  <si>
    <t>小学语文1
(D08)</t>
  </si>
  <si>
    <t>小学语文2
(D09)</t>
  </si>
  <si>
    <t>小学数学1
(D10)</t>
  </si>
  <si>
    <t>小学数学2
(D11)</t>
  </si>
  <si>
    <t>小学英语
(D12)</t>
  </si>
  <si>
    <t>小学音乐
(D13)</t>
  </si>
  <si>
    <t>小学体育
(D14)</t>
  </si>
  <si>
    <t>小学美术
(D15)</t>
  </si>
  <si>
    <t>小学信息
(D16)</t>
  </si>
  <si>
    <t>小  计</t>
  </si>
  <si>
    <t>灌南县城区小学</t>
  </si>
  <si>
    <t>灌南县长江路小学教育集团</t>
  </si>
  <si>
    <t>灌南县淮河路实验学校（小学部）</t>
  </si>
  <si>
    <t>灌南县堆沟港镇中心小学</t>
  </si>
  <si>
    <t>灌南县五队实验学校（小学部）</t>
  </si>
  <si>
    <t>灌南县田楼镇中心小学</t>
  </si>
  <si>
    <t>灌南县长茂小学</t>
  </si>
  <si>
    <t>灌南县大圈实验学校（小学部）</t>
  </si>
  <si>
    <t>灌南县北陈集镇中心小学</t>
  </si>
  <si>
    <t>灌南县张店镇中心小学</t>
  </si>
  <si>
    <t>灌南县汤沟镇中心小学</t>
  </si>
  <si>
    <t>灌南县孟兴庄镇中心小学</t>
  </si>
  <si>
    <t>灌南县新集镇中心小学</t>
  </si>
  <si>
    <t>灌南县花园小学</t>
  </si>
  <si>
    <t>灌南县百禄镇中心小学</t>
  </si>
  <si>
    <t>灌南县三口镇中心小学</t>
  </si>
  <si>
    <t>合      计</t>
  </si>
  <si>
    <r>
      <t>说明：</t>
    </r>
    <r>
      <rPr>
        <b/>
        <sz val="10"/>
        <color indexed="8"/>
        <rFont val="宋体"/>
        <family val="0"/>
      </rPr>
      <t>按成绩高低，自主选岗。其中选择城区小学语文、数学、英语、体育的31名教师再由电脑派位到城区相关学校。</t>
    </r>
  </si>
  <si>
    <t>学校</t>
  </si>
  <si>
    <t>初中语文
（D03）</t>
  </si>
  <si>
    <t>初中数学
(D04)</t>
  </si>
  <si>
    <t>初中英语
(D05)</t>
  </si>
  <si>
    <t>初中体育
(D06)</t>
  </si>
  <si>
    <t>初中信息
(D07)</t>
  </si>
  <si>
    <t>合计</t>
  </si>
  <si>
    <t>灌南县城区初中学校</t>
  </si>
  <si>
    <t>灌南县实验中学</t>
  </si>
  <si>
    <t>灌南县淮河路实验学校（初中部）</t>
  </si>
  <si>
    <t>灌南县堆沟港中学</t>
  </si>
  <si>
    <t>灌南县五队实验学校（初中部）</t>
  </si>
  <si>
    <t>灌南县田楼中学</t>
  </si>
  <si>
    <t>灌南县长茂中学</t>
  </si>
  <si>
    <t>灌南县张店中学</t>
  </si>
  <si>
    <t>灌南县汤沟中学</t>
  </si>
  <si>
    <t>灌南县六塘中学</t>
  </si>
  <si>
    <t>灌南县百禄中学</t>
  </si>
  <si>
    <t>灌南县小窑实验学校（初中部）</t>
  </si>
  <si>
    <t>灌南县三口中学</t>
  </si>
  <si>
    <t>灌南县张湾实验学校（初中部）</t>
  </si>
  <si>
    <t>合     计</t>
  </si>
  <si>
    <r>
      <t>说明：</t>
    </r>
    <r>
      <rPr>
        <b/>
        <sz val="10"/>
        <color indexed="8"/>
        <rFont val="宋体"/>
        <family val="0"/>
      </rPr>
      <t>按成绩高低，自主选岗。其中选择城区初中语文、数学、英语的23名教师再由电脑派位到城区相关学校。</t>
    </r>
  </si>
  <si>
    <t>幼儿园
(D17)</t>
  </si>
  <si>
    <t>灌南县小红花幼儿园</t>
  </si>
  <si>
    <t>灌南县机关幼儿园</t>
  </si>
  <si>
    <t>灌南县未来星幼儿园</t>
  </si>
  <si>
    <t>灌南县实验幼儿园</t>
  </si>
  <si>
    <t>灌南县苏州路幼儿园</t>
  </si>
  <si>
    <t>合    计</t>
  </si>
  <si>
    <r>
      <t xml:space="preserve">说明：  </t>
    </r>
    <r>
      <rPr>
        <b/>
        <sz val="11"/>
        <color indexed="8"/>
        <rFont val="宋体"/>
        <family val="0"/>
      </rPr>
      <t>按成绩高低，自主选岗。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</si>
</sst>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20"/>
      <color indexed="8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2"/>
      <name val="Tahoma"/>
      <family val="2"/>
    </font>
    <font>
      <sz val="9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1" applyNumberFormat="0" applyAlignment="0" applyProtection="0"/>
    <xf numFmtId="0" fontId="31" fillId="5" borderId="2" applyNumberFormat="0" applyAlignment="0" applyProtection="0"/>
    <xf numFmtId="0" fontId="18" fillId="6" borderId="0" applyNumberFormat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0" fontId="18" fillId="6" borderId="0" applyNumberFormat="0" applyBorder="0" applyAlignment="0" applyProtection="0"/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36" fillId="8" borderId="2" applyNumberFormat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0" fontId="12" fillId="0" borderId="0">
      <alignment/>
      <protection/>
    </xf>
    <xf numFmtId="0" fontId="17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34" fillId="0" borderId="0">
      <alignment vertical="center"/>
      <protection/>
    </xf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>
      <alignment/>
      <protection/>
    </xf>
    <xf numFmtId="0" fontId="11" fillId="9" borderId="0" applyNumberFormat="0" applyBorder="0" applyAlignment="0" applyProtection="0"/>
    <xf numFmtId="0" fontId="16" fillId="0" borderId="0">
      <alignment/>
      <protection/>
    </xf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0" borderId="0">
      <alignment vertical="center"/>
      <protection/>
    </xf>
    <xf numFmtId="0" fontId="30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2" fillId="0" borderId="0">
      <alignment vertical="center"/>
      <protection/>
    </xf>
    <xf numFmtId="0" fontId="29" fillId="0" borderId="5" applyNumberFormat="0" applyFill="0" applyAlignment="0" applyProtection="0"/>
    <xf numFmtId="0" fontId="11" fillId="8" borderId="0" applyNumberFormat="0" applyBorder="0" applyAlignment="0" applyProtection="0"/>
    <xf numFmtId="0" fontId="19" fillId="0" borderId="6" applyNumberFormat="0" applyFill="0" applyAlignment="0" applyProtection="0"/>
    <xf numFmtId="0" fontId="11" fillId="8" borderId="0" applyNumberFormat="0" applyBorder="0" applyAlignment="0" applyProtection="0"/>
    <xf numFmtId="0" fontId="13" fillId="4" borderId="1" applyNumberFormat="0" applyAlignment="0" applyProtection="0"/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33" fillId="4" borderId="2" applyNumberFormat="0" applyAlignment="0" applyProtection="0"/>
    <xf numFmtId="0" fontId="0" fillId="10" borderId="0" applyNumberFormat="0" applyBorder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5" fillId="7" borderId="0" applyNumberFormat="0" applyBorder="0" applyAlignment="0" applyProtection="0"/>
    <xf numFmtId="0" fontId="11" fillId="12" borderId="0" applyNumberFormat="0" applyBorder="0" applyAlignment="0" applyProtection="0"/>
    <xf numFmtId="0" fontId="37" fillId="0" borderId="8" applyNumberFormat="0" applyFill="0" applyAlignment="0" applyProtection="0"/>
    <xf numFmtId="0" fontId="20" fillId="0" borderId="9" applyNumberFormat="0" applyFill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32" fillId="13" borderId="0" applyNumberFormat="0" applyBorder="0" applyAlignment="0" applyProtection="0"/>
    <xf numFmtId="0" fontId="12" fillId="0" borderId="0">
      <alignment vertical="center"/>
      <protection/>
    </xf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37" fillId="0" borderId="8" applyNumberFormat="0" applyFill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13" fillId="8" borderId="1" applyNumberFormat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0" fillId="2" borderId="0" applyNumberFormat="0" applyBorder="0" applyAlignment="0" applyProtection="0"/>
    <xf numFmtId="0" fontId="33" fillId="4" borderId="2" applyNumberFormat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2" borderId="0" applyNumberFormat="0" applyBorder="0" applyAlignment="0" applyProtection="0"/>
    <xf numFmtId="0" fontId="11" fillId="18" borderId="0" applyNumberFormat="0" applyBorder="0" applyAlignment="0" applyProtection="0"/>
    <xf numFmtId="0" fontId="15" fillId="7" borderId="0" applyNumberFormat="0" applyBorder="0" applyAlignment="0" applyProtection="0"/>
    <xf numFmtId="0" fontId="11" fillId="9" borderId="0" applyNumberFormat="0" applyBorder="0" applyAlignment="0" applyProtection="0"/>
    <xf numFmtId="0" fontId="38" fillId="13" borderId="0" applyNumberFormat="0" applyBorder="0" applyAlignment="0" applyProtection="0"/>
    <xf numFmtId="0" fontId="0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0">
      <alignment/>
      <protection/>
    </xf>
    <xf numFmtId="0" fontId="0" fillId="3" borderId="0" applyNumberFormat="0" applyBorder="0" applyAlignment="0" applyProtection="0"/>
    <xf numFmtId="0" fontId="12" fillId="0" borderId="0">
      <alignment/>
      <protection/>
    </xf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6" fillId="0" borderId="0">
      <alignment/>
      <protection/>
    </xf>
    <xf numFmtId="0" fontId="12" fillId="0" borderId="0">
      <alignment/>
      <protection/>
    </xf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13" fillId="8" borderId="1" applyNumberFormat="0" applyAlignment="0" applyProtection="0"/>
    <xf numFmtId="0" fontId="0" fillId="6" borderId="0" applyNumberFormat="0" applyBorder="0" applyAlignment="0" applyProtection="0"/>
    <xf numFmtId="0" fontId="34" fillId="0" borderId="0">
      <alignment vertical="center"/>
      <protection/>
    </xf>
    <xf numFmtId="0" fontId="0" fillId="10" borderId="0" applyNumberFormat="0" applyBorder="0" applyAlignment="0" applyProtection="0"/>
    <xf numFmtId="0" fontId="34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36" fillId="8" borderId="2" applyNumberForma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25" fillId="11" borderId="7" applyNumberFormat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11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38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8" borderId="0" applyNumberFormat="0" applyBorder="0" applyAlignment="0" applyProtection="0"/>
    <xf numFmtId="0" fontId="16" fillId="0" borderId="0">
      <alignment/>
      <protection/>
    </xf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5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4" fillId="0" borderId="4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29" fillId="0" borderId="5" applyNumberFormat="0" applyFill="0" applyAlignment="0" applyProtection="0"/>
    <xf numFmtId="0" fontId="39" fillId="0" borderId="12" applyNumberFormat="0" applyFill="0" applyAlignment="0" applyProtection="0"/>
    <xf numFmtId="0" fontId="12" fillId="0" borderId="0">
      <alignment/>
      <protection/>
    </xf>
    <xf numFmtId="0" fontId="39" fillId="0" borderId="12" applyNumberFormat="0" applyFill="0" applyAlignment="0" applyProtection="0"/>
    <xf numFmtId="0" fontId="1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12" borderId="0" applyNumberFormat="0" applyBorder="0" applyAlignment="0" applyProtection="0"/>
    <xf numFmtId="0" fontId="18" fillId="6" borderId="0" applyNumberFormat="0" applyBorder="0" applyAlignment="0" applyProtection="0"/>
    <xf numFmtId="0" fontId="11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2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/>
      <protection/>
    </xf>
    <xf numFmtId="0" fontId="15" fillId="7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1" fillId="23" borderId="0" applyNumberFormat="0" applyBorder="0" applyAlignment="0" applyProtection="0"/>
    <xf numFmtId="0" fontId="16" fillId="0" borderId="0">
      <alignment/>
      <protection/>
    </xf>
    <xf numFmtId="0" fontId="11" fillId="15" borderId="0" applyNumberFormat="0" applyBorder="0" applyAlignment="0" applyProtection="0"/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1" fillId="5" borderId="2" applyNumberFormat="0" applyAlignment="0" applyProtection="0"/>
    <xf numFmtId="0" fontId="12" fillId="0" borderId="0">
      <alignment vertical="center"/>
      <protection/>
    </xf>
    <xf numFmtId="0" fontId="31" fillId="5" borderId="2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4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 vertical="center"/>
      <protection/>
    </xf>
    <xf numFmtId="0" fontId="16" fillId="3" borderId="3" applyNumberFormat="0" applyFon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3" borderId="3" applyNumberFormat="0" applyFont="0" applyAlignment="0" applyProtection="0"/>
    <xf numFmtId="0" fontId="12" fillId="0" borderId="0">
      <alignment/>
      <protection/>
    </xf>
    <xf numFmtId="0" fontId="12" fillId="3" borderId="3" applyNumberFormat="0" applyFont="0" applyAlignment="0" applyProtection="0"/>
    <xf numFmtId="0" fontId="12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25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0" fillId="0" borderId="9" applyNumberFormat="0" applyFill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0" fillId="0" borderId="13" applyNumberFormat="0" applyFill="0" applyAlignment="0" applyProtection="0"/>
    <xf numFmtId="0" fontId="25" fillId="11" borderId="7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5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9" borderId="0" applyNumberFormat="0" applyBorder="0" applyAlignment="0" applyProtection="0"/>
    <xf numFmtId="0" fontId="32" fillId="13" borderId="0" applyNumberFormat="0" applyBorder="0" applyAlignment="0" applyProtection="0"/>
    <xf numFmtId="0" fontId="26" fillId="0" borderId="0">
      <alignment/>
      <protection/>
    </xf>
    <xf numFmtId="0" fontId="0" fillId="3" borderId="3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198" applyFont="1" applyFill="1" applyBorder="1" applyAlignment="1">
      <alignment horizontal="center" vertical="center"/>
      <protection/>
    </xf>
    <xf numFmtId="0" fontId="5" fillId="0" borderId="14" xfId="197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</cellXfs>
  <cellStyles count="284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差_在编在岗 2" xfId="20"/>
    <cellStyle name="Currency" xfId="21"/>
    <cellStyle name="常规 44" xfId="22"/>
    <cellStyle name="差_年老体弱 2" xfId="23"/>
    <cellStyle name="Comma [0]" xfId="24"/>
    <cellStyle name="40% - 强调文字颜色 3" xfId="25"/>
    <cellStyle name="计算 2" xfId="26"/>
    <cellStyle name="常规 31 2" xfId="27"/>
    <cellStyle name="Comma" xfId="28"/>
    <cellStyle name="常规 7 3" xfId="29"/>
    <cellStyle name="差" xfId="30"/>
    <cellStyle name="20% - 强调文字颜色 3 2 2" xfId="31"/>
    <cellStyle name="60% - 强调文字颜色 3" xfId="32"/>
    <cellStyle name="Hyperlink" xfId="33"/>
    <cellStyle name="Percent" xfId="34"/>
    <cellStyle name="20% - 强调文字颜色 2 2 2" xfId="35"/>
    <cellStyle name="Followed Hyperlink" xfId="36"/>
    <cellStyle name="注释" xfId="37"/>
    <cellStyle name="常规 6" xfId="38"/>
    <cellStyle name="标题 4" xfId="39"/>
    <cellStyle name="解释性文本 2 2" xfId="40"/>
    <cellStyle name="警告文本" xfId="41"/>
    <cellStyle name="常规 6 5" xfId="42"/>
    <cellStyle name="60% - 强调文字颜色 2" xfId="43"/>
    <cellStyle name="_ET_STYLE_NoName_00_" xfId="44"/>
    <cellStyle name="标题 4 2 2" xfId="45"/>
    <cellStyle name="标题" xfId="46"/>
    <cellStyle name="60% - 强调文字颜色 2 2 2" xfId="47"/>
    <cellStyle name="常规 5 2" xfId="48"/>
    <cellStyle name="解释性文本" xfId="49"/>
    <cellStyle name="标题 1" xfId="50"/>
    <cellStyle name="常规 5 2 2" xfId="51"/>
    <cellStyle name="标题 2" xfId="52"/>
    <cellStyle name="60% - 强调文字颜色 1" xfId="53"/>
    <cellStyle name="标题 3" xfId="54"/>
    <cellStyle name="60% - 强调文字颜色 4" xfId="55"/>
    <cellStyle name="输出" xfId="56"/>
    <cellStyle name="常规 31" xfId="57"/>
    <cellStyle name="常规 26" xfId="58"/>
    <cellStyle name="计算" xfId="59"/>
    <cellStyle name="40% - 强调文字颜色 4 2" xfId="60"/>
    <cellStyle name="检查单元格" xfId="61"/>
    <cellStyle name="20% - 强调文字颜色 6" xfId="62"/>
    <cellStyle name="好_在编在岗_年老体弱 2" xfId="63"/>
    <cellStyle name="强调文字颜色 2" xfId="64"/>
    <cellStyle name="链接单元格" xfId="65"/>
    <cellStyle name="汇总" xfId="66"/>
    <cellStyle name="好" xfId="67"/>
    <cellStyle name="20% - 强调文字颜色 3 3" xfId="68"/>
    <cellStyle name="适中" xfId="69"/>
    <cellStyle name="常规 8 2" xfId="70"/>
    <cellStyle name="20% - 强调文字颜色 5" xfId="71"/>
    <cellStyle name="强调文字颜色 1" xfId="72"/>
    <cellStyle name="链接单元格 3" xfId="73"/>
    <cellStyle name="20% - 强调文字颜色 1" xfId="74"/>
    <cellStyle name="40% - 强调文字颜色 1" xfId="75"/>
    <cellStyle name="输出 2" xfId="76"/>
    <cellStyle name="20% - 强调文字颜色 2" xfId="77"/>
    <cellStyle name="40% - 强调文字颜色 2" xfId="78"/>
    <cellStyle name="强调文字颜色 3" xfId="79"/>
    <cellStyle name="强调文字颜色 4" xfId="80"/>
    <cellStyle name="20% - 强调文字颜色 4" xfId="81"/>
    <cellStyle name="计算 3" xfId="82"/>
    <cellStyle name="40% - 强调文字颜色 4" xfId="83"/>
    <cellStyle name="强调文字颜色 5" xfId="84"/>
    <cellStyle name="40% - 强调文字颜色 5" xfId="85"/>
    <cellStyle name="60% - 强调文字颜色 5" xfId="86"/>
    <cellStyle name="好_不在岗名册 2" xfId="87"/>
    <cellStyle name="强调文字颜色 6" xfId="88"/>
    <cellStyle name="适中 2" xfId="89"/>
    <cellStyle name="40% - 强调文字颜色 6" xfId="90"/>
    <cellStyle name="60% - 强调文字颜色 6" xfId="91"/>
    <cellStyle name="_ET_STYLE_NoName_00__年老体弱" xfId="92"/>
    <cellStyle name="20% - 强调文字颜色 2 3" xfId="93"/>
    <cellStyle name="常规 3 2" xfId="94"/>
    <cellStyle name="20% - 强调文字颜色 4 2 2" xfId="95"/>
    <cellStyle name="20% - 强调文字颜色 1 3" xfId="96"/>
    <cellStyle name=" 1" xfId="97"/>
    <cellStyle name="_ET_STYLE_NoName_00__年老体弱 2" xfId="98"/>
    <cellStyle name="20% - 强调文字颜色 3 2" xfId="99"/>
    <cellStyle name="20% - 强调文字颜色 1 2 2" xfId="100"/>
    <cellStyle name="输出 2 2" xfId="101"/>
    <cellStyle name="20% - 强调文字颜色 2 2" xfId="102"/>
    <cellStyle name="常规 3" xfId="103"/>
    <cellStyle name="20% - 强调文字颜色 4 2" xfId="104"/>
    <cellStyle name="常规 4" xfId="105"/>
    <cellStyle name="20% - 强调文字颜色 4 3" xfId="106"/>
    <cellStyle name="常规 8 2 2" xfId="107"/>
    <cellStyle name="20% - 强调文字颜色 5 2" xfId="108"/>
    <cellStyle name="20% - 强调文字颜色 5 2 2" xfId="109"/>
    <cellStyle name="20% - 强调文字颜色 6 2" xfId="110"/>
    <cellStyle name="20% - 强调文字颜色 6 2 2" xfId="111"/>
    <cellStyle name="20% - 强调文字颜色 6 3" xfId="112"/>
    <cellStyle name="40% - 强调文字颜色 1 2" xfId="113"/>
    <cellStyle name="40% - 强调文字颜色 1 2 2" xfId="114"/>
    <cellStyle name="40% - 强调文字颜色 1 3" xfId="115"/>
    <cellStyle name="40% - 强调文字颜色 2 2" xfId="116"/>
    <cellStyle name="40% - 强调文字颜色 2 2 2" xfId="117"/>
    <cellStyle name="40% - 强调文字颜色 2 3" xfId="118"/>
    <cellStyle name="计算 2 2" xfId="119"/>
    <cellStyle name="40% - 强调文字颜色 3 2" xfId="120"/>
    <cellStyle name="40% - 强调文字颜色 3 2 2" xfId="121"/>
    <cellStyle name="40% - 强调文字颜色 3 3" xfId="122"/>
    <cellStyle name="检查单元格 2" xfId="123"/>
    <cellStyle name="40% - 强调文字颜色 4 2 2" xfId="124"/>
    <cellStyle name="40% - 强调文字颜色 4 3" xfId="125"/>
    <cellStyle name="40% - 强调文字颜色 5 2" xfId="126"/>
    <cellStyle name="60% - 强调文字颜色 4 3" xfId="127"/>
    <cellStyle name="40% - 强调文字颜色 5 2 2" xfId="128"/>
    <cellStyle name="40% - 强调文字颜色 5 3" xfId="129"/>
    <cellStyle name="适中 2 2" xfId="130"/>
    <cellStyle name="40% - 强调文字颜色 6 2" xfId="131"/>
    <cellStyle name="40% - 强调文字颜色 6 2 2" xfId="132"/>
    <cellStyle name="强调文字颜色 3 2 2" xfId="133"/>
    <cellStyle name="40% - 强调文字颜色 6 3" xfId="134"/>
    <cellStyle name="60% - 强调文字颜色 1 2" xfId="135"/>
    <cellStyle name="60% - 强调文字颜色 1 2 2" xfId="136"/>
    <cellStyle name="60% - 强调文字颜色 1 3" xfId="137"/>
    <cellStyle name="常规 5" xfId="138"/>
    <cellStyle name="60% - 强调文字颜色 2 2" xfId="139"/>
    <cellStyle name="60% - 强调文字颜色 3 2" xfId="140"/>
    <cellStyle name="60% - 强调文字颜色 3 2 2" xfId="141"/>
    <cellStyle name="60% - 强调文字颜色 3 3" xfId="142"/>
    <cellStyle name="60% - 强调文字颜色 4 2" xfId="143"/>
    <cellStyle name="60% - 强调文字颜色 4 2 2" xfId="144"/>
    <cellStyle name="60% - 强调文字颜色 5 2" xfId="145"/>
    <cellStyle name="60% - 强调文字颜色 5 2 2" xfId="146"/>
    <cellStyle name="60% - 强调文字颜色 5 3" xfId="147"/>
    <cellStyle name="60% - 强调文字颜色 6 2" xfId="148"/>
    <cellStyle name="60% - 强调文字颜色 6 2 2" xfId="149"/>
    <cellStyle name="60% - 强调文字颜色 6 3" xfId="150"/>
    <cellStyle name="标题 1 2" xfId="151"/>
    <cellStyle name="标题 1 2 2" xfId="152"/>
    <cellStyle name="标题 1 3" xfId="153"/>
    <cellStyle name="标题 2 2" xfId="154"/>
    <cellStyle name="标题 2 2 2" xfId="155"/>
    <cellStyle name="标题 2 3" xfId="156"/>
    <cellStyle name="标题 3 2" xfId="157"/>
    <cellStyle name="常规 70 3" xfId="158"/>
    <cellStyle name="标题 3 2 2" xfId="159"/>
    <cellStyle name="标题 3 3" xfId="160"/>
    <cellStyle name="标题 4 2" xfId="161"/>
    <cellStyle name="汇总 2 2" xfId="162"/>
    <cellStyle name="标题 4 3" xfId="163"/>
    <cellStyle name="标题 5" xfId="164"/>
    <cellStyle name="标题 5 2" xfId="165"/>
    <cellStyle name="标题 6" xfId="166"/>
    <cellStyle name="差 2" xfId="167"/>
    <cellStyle name="差 2 2" xfId="168"/>
    <cellStyle name="差 3" xfId="169"/>
    <cellStyle name="差_Sheet1" xfId="170"/>
    <cellStyle name="差_Sheet1 2" xfId="171"/>
    <cellStyle name="差_Sheet1_年老体弱" xfId="172"/>
    <cellStyle name="差_Sheet1_年老体弱 2" xfId="173"/>
    <cellStyle name="差_不在岗名册" xfId="174"/>
    <cellStyle name="差_不在岗名册 2" xfId="175"/>
    <cellStyle name="差_年老体弱" xfId="176"/>
    <cellStyle name="差_年老体弱_1" xfId="177"/>
    <cellStyle name="差_年老体弱_1 2" xfId="178"/>
    <cellStyle name="差_在编不在岗" xfId="179"/>
    <cellStyle name="差_在编不在岗 2" xfId="180"/>
    <cellStyle name="强调文字颜色 2 3" xfId="181"/>
    <cellStyle name="差_在编在岗" xfId="182"/>
    <cellStyle name="强调文字颜色 5 2 2" xfId="183"/>
    <cellStyle name="差_在编在岗_1" xfId="184"/>
    <cellStyle name="差_在编在岗_1 2" xfId="185"/>
    <cellStyle name="差_在编在岗_不在岗名册" xfId="186"/>
    <cellStyle name="差_在编在岗_不在岗名册 2" xfId="187"/>
    <cellStyle name="差_在编在岗_年老体弱" xfId="188"/>
    <cellStyle name="差_在编在岗_年老体弱 2" xfId="189"/>
    <cellStyle name="差_在岗不在编" xfId="190"/>
    <cellStyle name="差_在岗不在编 2" xfId="191"/>
    <cellStyle name="常规 10" xfId="192"/>
    <cellStyle name="常规 11" xfId="193"/>
    <cellStyle name="常规 70 2 2" xfId="194"/>
    <cellStyle name="常规 12" xfId="195"/>
    <cellStyle name="常规 13" xfId="196"/>
    <cellStyle name="常规 13 2" xfId="197"/>
    <cellStyle name="常规 14" xfId="198"/>
    <cellStyle name="常规 15" xfId="199"/>
    <cellStyle name="常规 23" xfId="200"/>
    <cellStyle name="常规 18" xfId="201"/>
    <cellStyle name="常规 23 2" xfId="202"/>
    <cellStyle name="常规 18 2" xfId="203"/>
    <cellStyle name="常规 2" xfId="204"/>
    <cellStyle name="常规 2 2" xfId="205"/>
    <cellStyle name="常规 2 2 3" xfId="206"/>
    <cellStyle name="好_在编在岗" xfId="207"/>
    <cellStyle name="常规 2 2 3 2" xfId="208"/>
    <cellStyle name="常规 2 3" xfId="209"/>
    <cellStyle name="常规 2 4" xfId="210"/>
    <cellStyle name="强调文字颜色 4 2" xfId="211"/>
    <cellStyle name="常规 2 5" xfId="212"/>
    <cellStyle name="强调文字颜色 4 3" xfId="213"/>
    <cellStyle name="常规 2 6" xfId="214"/>
    <cellStyle name="常规 2 7" xfId="215"/>
    <cellStyle name="常规 2 7 2" xfId="216"/>
    <cellStyle name="输入 2" xfId="217"/>
    <cellStyle name="常规 2 8" xfId="218"/>
    <cellStyle name="输入 2 2" xfId="219"/>
    <cellStyle name="常规 2 8 2" xfId="220"/>
    <cellStyle name="常规 2 9" xfId="221"/>
    <cellStyle name="常规 2_Sheet1" xfId="222"/>
    <cellStyle name="常规 29" xfId="223"/>
    <cellStyle name="常规 3 2 2" xfId="224"/>
    <cellStyle name="常规 3 3" xfId="225"/>
    <cellStyle name="常规 3 3 2" xfId="226"/>
    <cellStyle name="常规 30" xfId="227"/>
    <cellStyle name="常规 30 2" xfId="228"/>
    <cellStyle name="常规 4 2" xfId="229"/>
    <cellStyle name="常规 4 4" xfId="230"/>
    <cellStyle name="常规 4 2 2" xfId="231"/>
    <cellStyle name="常规 4 3" xfId="232"/>
    <cellStyle name="常规 4 3 2" xfId="233"/>
    <cellStyle name="常规 44 2" xfId="234"/>
    <cellStyle name="常规 5 3" xfId="235"/>
    <cellStyle name="注释 2" xfId="236"/>
    <cellStyle name="常规 6 2" xfId="237"/>
    <cellStyle name="常规 6 2 2" xfId="238"/>
    <cellStyle name="注释 3" xfId="239"/>
    <cellStyle name="常规 6 3" xfId="240"/>
    <cellStyle name="注释 3 2" xfId="241"/>
    <cellStyle name="常规 6 3 2" xfId="242"/>
    <cellStyle name="警告文本 2" xfId="243"/>
    <cellStyle name="常规 6 5 2" xfId="244"/>
    <cellStyle name="常规 7" xfId="245"/>
    <cellStyle name="常规 7 2" xfId="246"/>
    <cellStyle name="常规 7 2 2" xfId="247"/>
    <cellStyle name="常规 7 3 2" xfId="248"/>
    <cellStyle name="强调文字颜色 6 2 2" xfId="249"/>
    <cellStyle name="常规 7 4" xfId="250"/>
    <cellStyle name="常规 70" xfId="251"/>
    <cellStyle name="常规 70 2" xfId="252"/>
    <cellStyle name="常规 8" xfId="253"/>
    <cellStyle name="常规 84" xfId="254"/>
    <cellStyle name="常规 9" xfId="255"/>
    <cellStyle name="好 2" xfId="256"/>
    <cellStyle name="好 2 2" xfId="257"/>
    <cellStyle name="好_Sheet1" xfId="258"/>
    <cellStyle name="好_Sheet1 2" xfId="259"/>
    <cellStyle name="好_Sheet1_年老体弱" xfId="260"/>
    <cellStyle name="好_Sheet1_年老体弱 2" xfId="261"/>
    <cellStyle name="好_不在岗名册" xfId="262"/>
    <cellStyle name="好_年老体弱" xfId="263"/>
    <cellStyle name="好_年老体弱 2" xfId="264"/>
    <cellStyle name="好_年老体弱_1" xfId="265"/>
    <cellStyle name="好_年老体弱_1 2" xfId="266"/>
    <cellStyle name="好_在编不在岗" xfId="267"/>
    <cellStyle name="好_在编不在岗 2" xfId="268"/>
    <cellStyle name="好_在编在岗 2" xfId="269"/>
    <cellStyle name="好_在编在岗_1" xfId="270"/>
    <cellStyle name="好_在编在岗_1 2" xfId="271"/>
    <cellStyle name="汇总 3" xfId="272"/>
    <cellStyle name="好_在编在岗_不在岗名册" xfId="273"/>
    <cellStyle name="好_在编在岗_不在岗名册 2" xfId="274"/>
    <cellStyle name="好_在编在岗_年老体弱" xfId="275"/>
    <cellStyle name="好_在岗不在编" xfId="276"/>
    <cellStyle name="好_在岗不在编 2" xfId="277"/>
    <cellStyle name="汇总 2" xfId="278"/>
    <cellStyle name="检查单元格 2 2" xfId="279"/>
    <cellStyle name="解释性文本 2" xfId="280"/>
    <cellStyle name="警告文本 2 2" xfId="281"/>
    <cellStyle name="链接单元格 2" xfId="282"/>
    <cellStyle name="链接单元格 2 2" xfId="283"/>
    <cellStyle name="强调文字颜色 1 2" xfId="284"/>
    <cellStyle name="强调文字颜色 1 2 2" xfId="285"/>
    <cellStyle name="强调文字颜色 1 3" xfId="286"/>
    <cellStyle name="强调文字颜色 2 2" xfId="287"/>
    <cellStyle name="强调文字颜色 2 2 2" xfId="288"/>
    <cellStyle name="强调文字颜色 3 2" xfId="289"/>
    <cellStyle name="强调文字颜色 3 3" xfId="290"/>
    <cellStyle name="强调文字颜色 4 2 2" xfId="291"/>
    <cellStyle name="强调文字颜色 5 2" xfId="292"/>
    <cellStyle name="强调文字颜色 6 2" xfId="293"/>
    <cellStyle name="强调文字颜色 6 3" xfId="294"/>
    <cellStyle name="适中 3" xfId="295"/>
    <cellStyle name="样式 1" xfId="296"/>
    <cellStyle name="注释 4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130" zoomScaleNormal="130" workbookViewId="0" topLeftCell="A1">
      <selection activeCell="B17" sqref="B17"/>
    </sheetView>
  </sheetViews>
  <sheetFormatPr defaultColWidth="8.875" defaultRowHeight="13.5"/>
  <cols>
    <col min="1" max="1" width="29.75390625" style="3" customWidth="1"/>
    <col min="2" max="6" width="10.625" style="3" customWidth="1"/>
    <col min="7" max="7" width="10.00390625" style="3" customWidth="1"/>
    <col min="8" max="8" width="9.00390625" style="3" customWidth="1"/>
    <col min="9" max="9" width="8.75390625" style="3" customWidth="1"/>
    <col min="10" max="10" width="7.50390625" style="3" customWidth="1"/>
    <col min="11" max="23" width="9.00390625" style="3" bestFit="1" customWidth="1"/>
    <col min="24" max="16384" width="8.875" style="3" customWidth="1"/>
  </cols>
  <sheetData>
    <row r="1" ht="22.5">
      <c r="A1" s="4" t="s">
        <v>0</v>
      </c>
    </row>
    <row r="2" spans="1:11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8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15.75" customHeight="1">
      <c r="A4" s="7" t="s">
        <v>13</v>
      </c>
      <c r="B4" s="7">
        <v>6</v>
      </c>
      <c r="C4" s="7">
        <v>5</v>
      </c>
      <c r="D4" s="7">
        <v>5</v>
      </c>
      <c r="E4" s="7">
        <v>6</v>
      </c>
      <c r="F4" s="7">
        <v>5</v>
      </c>
      <c r="G4" s="7"/>
      <c r="H4" s="7">
        <v>4</v>
      </c>
      <c r="I4" s="7"/>
      <c r="J4" s="7"/>
      <c r="K4" s="8">
        <f>SUM(B4:J4)</f>
        <v>31</v>
      </c>
    </row>
    <row r="5" spans="1:11" ht="15.75" customHeight="1">
      <c r="A5" s="7" t="s">
        <v>14</v>
      </c>
      <c r="B5" s="7"/>
      <c r="C5" s="7"/>
      <c r="D5" s="7"/>
      <c r="E5" s="7"/>
      <c r="F5" s="7"/>
      <c r="G5" s="7"/>
      <c r="H5" s="7"/>
      <c r="I5" s="7">
        <v>1</v>
      </c>
      <c r="J5" s="7"/>
      <c r="K5" s="8">
        <v>1</v>
      </c>
    </row>
    <row r="6" spans="1:11" ht="15.75" customHeight="1">
      <c r="A6" s="7" t="s">
        <v>15</v>
      </c>
      <c r="B6" s="7"/>
      <c r="C6" s="7"/>
      <c r="D6" s="7"/>
      <c r="E6" s="7"/>
      <c r="F6" s="7"/>
      <c r="G6" s="7">
        <v>1</v>
      </c>
      <c r="H6" s="7"/>
      <c r="I6" s="7">
        <v>1</v>
      </c>
      <c r="J6" s="7">
        <v>1</v>
      </c>
      <c r="K6" s="8">
        <f>SUM(B6:J6)</f>
        <v>3</v>
      </c>
    </row>
    <row r="7" spans="1:11" s="1" customFormat="1" ht="15.75" customHeight="1">
      <c r="A7" s="7" t="s">
        <v>16</v>
      </c>
      <c r="B7" s="8">
        <v>1</v>
      </c>
      <c r="C7" s="8">
        <v>2</v>
      </c>
      <c r="D7" s="8">
        <v>1</v>
      </c>
      <c r="E7" s="8">
        <v>2</v>
      </c>
      <c r="F7" s="8">
        <v>2</v>
      </c>
      <c r="G7" s="8"/>
      <c r="H7" s="8"/>
      <c r="I7" s="8"/>
      <c r="J7" s="8"/>
      <c r="K7" s="8">
        <f aca="true" t="shared" si="0" ref="K7:K19">SUM(B7:J7)</f>
        <v>8</v>
      </c>
    </row>
    <row r="8" spans="1:11" s="1" customFormat="1" ht="15.75" customHeight="1">
      <c r="A8" s="7" t="s">
        <v>17</v>
      </c>
      <c r="B8" s="8">
        <v>1</v>
      </c>
      <c r="C8" s="8">
        <v>1</v>
      </c>
      <c r="D8" s="8">
        <v>1</v>
      </c>
      <c r="E8" s="8"/>
      <c r="F8" s="8">
        <v>1</v>
      </c>
      <c r="G8" s="8"/>
      <c r="H8" s="8"/>
      <c r="I8" s="8"/>
      <c r="J8" s="8"/>
      <c r="K8" s="8">
        <f t="shared" si="0"/>
        <v>4</v>
      </c>
    </row>
    <row r="9" spans="1:11" s="1" customFormat="1" ht="15.75" customHeight="1">
      <c r="A9" s="7" t="s">
        <v>18</v>
      </c>
      <c r="B9" s="8">
        <v>2</v>
      </c>
      <c r="C9" s="8">
        <v>1</v>
      </c>
      <c r="D9" s="8">
        <v>1</v>
      </c>
      <c r="E9" s="8">
        <v>2</v>
      </c>
      <c r="F9" s="8"/>
      <c r="G9" s="8"/>
      <c r="H9" s="8"/>
      <c r="I9" s="8">
        <v>1</v>
      </c>
      <c r="J9" s="8"/>
      <c r="K9" s="8">
        <f t="shared" si="0"/>
        <v>7</v>
      </c>
    </row>
    <row r="10" spans="1:11" s="1" customFormat="1" ht="15.75" customHeight="1">
      <c r="A10" s="7" t="s">
        <v>19</v>
      </c>
      <c r="B10" s="8">
        <v>2</v>
      </c>
      <c r="C10" s="8">
        <v>2</v>
      </c>
      <c r="D10" s="8">
        <v>2</v>
      </c>
      <c r="E10" s="8">
        <v>1</v>
      </c>
      <c r="F10" s="8"/>
      <c r="G10" s="8">
        <v>1</v>
      </c>
      <c r="H10" s="8"/>
      <c r="I10" s="8"/>
      <c r="J10" s="8"/>
      <c r="K10" s="8">
        <f t="shared" si="0"/>
        <v>8</v>
      </c>
    </row>
    <row r="11" spans="1:11" s="1" customFormat="1" ht="15.75" customHeight="1">
      <c r="A11" s="7" t="s">
        <v>20</v>
      </c>
      <c r="B11" s="8"/>
      <c r="C11" s="8"/>
      <c r="D11" s="8"/>
      <c r="E11" s="8">
        <v>1</v>
      </c>
      <c r="F11" s="8"/>
      <c r="G11" s="8"/>
      <c r="H11" s="8"/>
      <c r="I11" s="8"/>
      <c r="J11" s="8"/>
      <c r="K11" s="8">
        <f t="shared" si="0"/>
        <v>1</v>
      </c>
    </row>
    <row r="12" spans="1:11" s="1" customFormat="1" ht="15.75" customHeight="1">
      <c r="A12" s="7" t="s">
        <v>21</v>
      </c>
      <c r="B12" s="8"/>
      <c r="C12" s="8">
        <v>1</v>
      </c>
      <c r="D12" s="8"/>
      <c r="E12" s="8"/>
      <c r="F12" s="8"/>
      <c r="G12" s="8"/>
      <c r="H12" s="8"/>
      <c r="I12" s="8"/>
      <c r="J12" s="8"/>
      <c r="K12" s="8">
        <f t="shared" si="0"/>
        <v>1</v>
      </c>
    </row>
    <row r="13" spans="1:11" s="1" customFormat="1" ht="15.75" customHeight="1">
      <c r="A13" s="7" t="s">
        <v>22</v>
      </c>
      <c r="B13" s="9"/>
      <c r="C13" s="9"/>
      <c r="D13" s="9"/>
      <c r="E13" s="9"/>
      <c r="F13" s="9">
        <v>1</v>
      </c>
      <c r="G13" s="9"/>
      <c r="H13" s="9"/>
      <c r="I13" s="9"/>
      <c r="J13" s="9"/>
      <c r="K13" s="8">
        <f t="shared" si="0"/>
        <v>1</v>
      </c>
    </row>
    <row r="14" spans="1:11" s="1" customFormat="1" ht="15.75" customHeight="1">
      <c r="A14" s="7" t="s">
        <v>23</v>
      </c>
      <c r="B14" s="10"/>
      <c r="C14" s="10">
        <v>1</v>
      </c>
      <c r="D14" s="10">
        <v>1</v>
      </c>
      <c r="E14" s="10"/>
      <c r="F14" s="10">
        <v>1</v>
      </c>
      <c r="G14" s="10"/>
      <c r="H14" s="10"/>
      <c r="I14" s="10"/>
      <c r="J14" s="10"/>
      <c r="K14" s="8">
        <f t="shared" si="0"/>
        <v>3</v>
      </c>
    </row>
    <row r="15" spans="1:11" s="1" customFormat="1" ht="15.75" customHeight="1">
      <c r="A15" s="7" t="s">
        <v>24</v>
      </c>
      <c r="B15" s="8"/>
      <c r="C15" s="8">
        <v>1</v>
      </c>
      <c r="D15" s="8"/>
      <c r="E15" s="8"/>
      <c r="F15" s="8">
        <v>1</v>
      </c>
      <c r="G15" s="8"/>
      <c r="H15" s="8"/>
      <c r="I15" s="8"/>
      <c r="J15" s="8"/>
      <c r="K15" s="8">
        <f t="shared" si="0"/>
        <v>2</v>
      </c>
    </row>
    <row r="16" spans="1:11" s="1" customFormat="1" ht="15.75" customHeight="1">
      <c r="A16" s="7" t="s">
        <v>25</v>
      </c>
      <c r="B16" s="8"/>
      <c r="C16" s="8"/>
      <c r="D16" s="8"/>
      <c r="E16" s="8">
        <v>1</v>
      </c>
      <c r="F16" s="8"/>
      <c r="G16" s="8"/>
      <c r="H16" s="8"/>
      <c r="I16" s="8"/>
      <c r="J16" s="8">
        <v>1</v>
      </c>
      <c r="K16" s="8">
        <f t="shared" si="0"/>
        <v>2</v>
      </c>
    </row>
    <row r="17" spans="1:11" s="1" customFormat="1" ht="15.75" customHeight="1">
      <c r="A17" s="7" t="s">
        <v>26</v>
      </c>
      <c r="B17" s="8"/>
      <c r="C17" s="8"/>
      <c r="D17" s="8">
        <v>1</v>
      </c>
      <c r="E17" s="8"/>
      <c r="F17" s="8"/>
      <c r="G17" s="8"/>
      <c r="H17" s="8"/>
      <c r="I17" s="8"/>
      <c r="J17" s="8"/>
      <c r="K17" s="8">
        <f t="shared" si="0"/>
        <v>1</v>
      </c>
    </row>
    <row r="18" spans="1:11" s="1" customFormat="1" ht="15.75" customHeight="1">
      <c r="A18" s="7" t="s">
        <v>27</v>
      </c>
      <c r="B18" s="8">
        <v>1</v>
      </c>
      <c r="C18" s="8"/>
      <c r="D18" s="8">
        <v>1</v>
      </c>
      <c r="E18" s="8">
        <v>1</v>
      </c>
      <c r="F18" s="8">
        <v>1</v>
      </c>
      <c r="G18" s="8">
        <v>1</v>
      </c>
      <c r="H18" s="8"/>
      <c r="I18" s="8"/>
      <c r="J18" s="8"/>
      <c r="K18" s="8">
        <f t="shared" si="0"/>
        <v>5</v>
      </c>
    </row>
    <row r="19" spans="1:11" s="1" customFormat="1" ht="15.75" customHeight="1">
      <c r="A19" s="7" t="s">
        <v>28</v>
      </c>
      <c r="B19" s="8"/>
      <c r="C19" s="8"/>
      <c r="D19" s="8">
        <v>1</v>
      </c>
      <c r="E19" s="8"/>
      <c r="F19" s="8">
        <v>1</v>
      </c>
      <c r="G19" s="8">
        <v>1</v>
      </c>
      <c r="H19" s="8"/>
      <c r="I19" s="8"/>
      <c r="J19" s="8"/>
      <c r="K19" s="8">
        <f t="shared" si="0"/>
        <v>3</v>
      </c>
    </row>
    <row r="20" spans="1:11" ht="15.75" customHeight="1">
      <c r="A20" s="8" t="s">
        <v>29</v>
      </c>
      <c r="B20" s="8">
        <f>SUM(B4:B19)</f>
        <v>13</v>
      </c>
      <c r="C20" s="8">
        <f>SUM(C4:C19)</f>
        <v>14</v>
      </c>
      <c r="D20" s="8">
        <f>SUM(D4:D19)</f>
        <v>14</v>
      </c>
      <c r="E20" s="8">
        <f>SUM(E4:E19)</f>
        <v>14</v>
      </c>
      <c r="F20" s="8">
        <f aca="true" t="shared" si="1" ref="F20:K20">SUM(F4:F19)</f>
        <v>13</v>
      </c>
      <c r="G20" s="8">
        <f t="shared" si="1"/>
        <v>4</v>
      </c>
      <c r="H20" s="8">
        <f t="shared" si="1"/>
        <v>4</v>
      </c>
      <c r="I20" s="8">
        <f t="shared" si="1"/>
        <v>3</v>
      </c>
      <c r="J20" s="8">
        <f t="shared" si="1"/>
        <v>2</v>
      </c>
      <c r="K20" s="8">
        <f t="shared" si="1"/>
        <v>81</v>
      </c>
    </row>
    <row r="21" spans="1:9" s="2" customFormat="1" ht="19.5" customHeight="1">
      <c r="A21" s="11" t="s">
        <v>30</v>
      </c>
      <c r="B21" s="12"/>
      <c r="C21" s="12"/>
      <c r="D21" s="12"/>
      <c r="E21" s="12"/>
      <c r="F21" s="12"/>
      <c r="G21" s="12"/>
      <c r="H21" s="12"/>
      <c r="I21" s="12"/>
    </row>
    <row r="22" spans="1:9" s="2" customFormat="1" ht="19.5" customHeight="1">
      <c r="A22" s="13"/>
      <c r="B22" s="14"/>
      <c r="C22" s="14"/>
      <c r="D22" s="14"/>
      <c r="E22" s="14"/>
      <c r="F22" s="14"/>
      <c r="G22" s="14"/>
      <c r="H22" s="14"/>
      <c r="I22" s="14"/>
    </row>
    <row r="23" spans="1:9" ht="15.75" customHeight="1">
      <c r="A23" s="15"/>
      <c r="B23" s="16"/>
      <c r="C23" s="16"/>
      <c r="D23" s="16"/>
      <c r="E23" s="16"/>
      <c r="F23" s="16"/>
      <c r="G23" s="16"/>
      <c r="H23" s="16"/>
      <c r="I23" s="16"/>
    </row>
    <row r="24" spans="1:11" ht="27" customHeight="1">
      <c r="A24" s="17" t="s">
        <v>31</v>
      </c>
      <c r="B24" s="6" t="s">
        <v>32</v>
      </c>
      <c r="C24" s="6" t="s">
        <v>33</v>
      </c>
      <c r="D24" s="6" t="s">
        <v>34</v>
      </c>
      <c r="E24" s="6" t="s">
        <v>35</v>
      </c>
      <c r="F24" s="6" t="s">
        <v>36</v>
      </c>
      <c r="G24" s="6"/>
      <c r="H24" s="6"/>
      <c r="I24" s="6"/>
      <c r="J24" s="6"/>
      <c r="K24" s="6" t="s">
        <v>37</v>
      </c>
    </row>
    <row r="25" spans="1:11" ht="15.75" customHeight="1">
      <c r="A25" s="8" t="s">
        <v>38</v>
      </c>
      <c r="B25" s="18">
        <v>9</v>
      </c>
      <c r="C25" s="18">
        <v>9</v>
      </c>
      <c r="D25" s="18">
        <v>5</v>
      </c>
      <c r="E25" s="18"/>
      <c r="F25" s="18"/>
      <c r="G25" s="18"/>
      <c r="H25" s="18"/>
      <c r="I25" s="18"/>
      <c r="J25" s="18"/>
      <c r="K25" s="21">
        <f aca="true" t="shared" si="2" ref="K25:K38">SUM(B25:F25)</f>
        <v>23</v>
      </c>
    </row>
    <row r="26" spans="1:11" ht="15.75" customHeight="1">
      <c r="A26" s="7" t="s">
        <v>39</v>
      </c>
      <c r="B26" s="19"/>
      <c r="C26" s="19"/>
      <c r="D26" s="19"/>
      <c r="E26" s="19">
        <v>1</v>
      </c>
      <c r="F26" s="19">
        <v>1</v>
      </c>
      <c r="G26" s="19"/>
      <c r="H26" s="19"/>
      <c r="I26" s="19"/>
      <c r="J26" s="19"/>
      <c r="K26" s="21">
        <f t="shared" si="2"/>
        <v>2</v>
      </c>
    </row>
    <row r="27" spans="1:11" ht="15.75" customHeight="1">
      <c r="A27" s="20" t="s">
        <v>40</v>
      </c>
      <c r="B27" s="19"/>
      <c r="C27" s="19"/>
      <c r="D27" s="19"/>
      <c r="E27" s="19"/>
      <c r="F27" s="19">
        <v>1</v>
      </c>
      <c r="G27" s="19"/>
      <c r="H27" s="19"/>
      <c r="I27" s="19"/>
      <c r="J27" s="19"/>
      <c r="K27" s="21">
        <f t="shared" si="2"/>
        <v>1</v>
      </c>
    </row>
    <row r="28" spans="1:11" ht="15.75" customHeight="1">
      <c r="A28" s="7" t="s">
        <v>41</v>
      </c>
      <c r="B28" s="19"/>
      <c r="C28" s="19"/>
      <c r="D28" s="19">
        <v>1</v>
      </c>
      <c r="E28" s="19"/>
      <c r="F28" s="19"/>
      <c r="G28" s="19"/>
      <c r="H28" s="19"/>
      <c r="I28" s="19"/>
      <c r="J28" s="19"/>
      <c r="K28" s="21">
        <f t="shared" si="2"/>
        <v>1</v>
      </c>
    </row>
    <row r="29" spans="1:11" ht="15.75" customHeight="1">
      <c r="A29" s="7" t="s">
        <v>42</v>
      </c>
      <c r="B29" s="19"/>
      <c r="C29" s="19"/>
      <c r="D29" s="19">
        <v>1</v>
      </c>
      <c r="E29" s="19"/>
      <c r="F29" s="19"/>
      <c r="G29" s="19"/>
      <c r="H29" s="19"/>
      <c r="I29" s="19"/>
      <c r="J29" s="19"/>
      <c r="K29" s="21">
        <f t="shared" si="2"/>
        <v>1</v>
      </c>
    </row>
    <row r="30" spans="1:11" ht="15.75" customHeight="1">
      <c r="A30" s="7" t="s">
        <v>43</v>
      </c>
      <c r="B30" s="19"/>
      <c r="C30" s="19">
        <v>1</v>
      </c>
      <c r="D30" s="19">
        <v>1</v>
      </c>
      <c r="E30" s="19"/>
      <c r="F30" s="19"/>
      <c r="G30" s="19"/>
      <c r="H30" s="19"/>
      <c r="I30" s="19"/>
      <c r="J30" s="19"/>
      <c r="K30" s="21">
        <f t="shared" si="2"/>
        <v>2</v>
      </c>
    </row>
    <row r="31" spans="1:11" ht="15.75" customHeight="1">
      <c r="A31" s="7" t="s">
        <v>44</v>
      </c>
      <c r="B31" s="19"/>
      <c r="C31" s="19"/>
      <c r="D31" s="19">
        <v>2</v>
      </c>
      <c r="E31" s="19"/>
      <c r="F31" s="19"/>
      <c r="G31" s="19"/>
      <c r="H31" s="19"/>
      <c r="I31" s="19"/>
      <c r="J31" s="19"/>
      <c r="K31" s="21">
        <f t="shared" si="2"/>
        <v>2</v>
      </c>
    </row>
    <row r="32" spans="1:11" ht="15.75" customHeight="1">
      <c r="A32" s="7" t="s">
        <v>45</v>
      </c>
      <c r="B32" s="19"/>
      <c r="C32" s="19"/>
      <c r="D32" s="19">
        <v>1</v>
      </c>
      <c r="E32" s="19"/>
      <c r="F32" s="19"/>
      <c r="G32" s="19"/>
      <c r="H32" s="19"/>
      <c r="I32" s="19"/>
      <c r="J32" s="19"/>
      <c r="K32" s="21">
        <f t="shared" si="2"/>
        <v>1</v>
      </c>
    </row>
    <row r="33" spans="1:11" ht="15.75" customHeight="1">
      <c r="A33" s="7" t="s">
        <v>46</v>
      </c>
      <c r="B33" s="19"/>
      <c r="C33" s="19"/>
      <c r="D33" s="19">
        <v>1</v>
      </c>
      <c r="E33" s="19"/>
      <c r="F33" s="19"/>
      <c r="G33" s="19"/>
      <c r="H33" s="19"/>
      <c r="I33" s="19"/>
      <c r="J33" s="19"/>
      <c r="K33" s="21">
        <f t="shared" si="2"/>
        <v>1</v>
      </c>
    </row>
    <row r="34" spans="1:11" ht="15.75" customHeight="1">
      <c r="A34" s="7" t="s">
        <v>47</v>
      </c>
      <c r="B34" s="19"/>
      <c r="C34" s="19">
        <v>2</v>
      </c>
      <c r="D34" s="19"/>
      <c r="E34" s="19"/>
      <c r="F34" s="19"/>
      <c r="G34" s="19"/>
      <c r="H34" s="19"/>
      <c r="I34" s="19"/>
      <c r="J34" s="19"/>
      <c r="K34" s="21">
        <f t="shared" si="2"/>
        <v>2</v>
      </c>
    </row>
    <row r="35" spans="1:11" ht="15.75" customHeight="1">
      <c r="A35" s="7" t="s">
        <v>48</v>
      </c>
      <c r="B35" s="19"/>
      <c r="C35" s="19"/>
      <c r="D35" s="19"/>
      <c r="E35" s="19">
        <v>1</v>
      </c>
      <c r="F35" s="19"/>
      <c r="G35" s="19"/>
      <c r="H35" s="19"/>
      <c r="I35" s="19"/>
      <c r="J35" s="19"/>
      <c r="K35" s="21">
        <f t="shared" si="2"/>
        <v>1</v>
      </c>
    </row>
    <row r="36" spans="1:11" ht="15.75" customHeight="1">
      <c r="A36" s="7" t="s">
        <v>49</v>
      </c>
      <c r="B36" s="19">
        <v>1</v>
      </c>
      <c r="C36" s="19"/>
      <c r="D36" s="19"/>
      <c r="E36" s="19"/>
      <c r="F36" s="19"/>
      <c r="G36" s="19"/>
      <c r="H36" s="19"/>
      <c r="I36" s="19"/>
      <c r="J36" s="19"/>
      <c r="K36" s="21">
        <f t="shared" si="2"/>
        <v>1</v>
      </c>
    </row>
    <row r="37" spans="1:11" ht="15.75" customHeight="1">
      <c r="A37" s="7" t="s">
        <v>50</v>
      </c>
      <c r="B37" s="19"/>
      <c r="C37" s="19"/>
      <c r="D37" s="19">
        <v>1</v>
      </c>
      <c r="E37" s="19"/>
      <c r="F37" s="19"/>
      <c r="G37" s="19"/>
      <c r="H37" s="19"/>
      <c r="I37" s="19"/>
      <c r="J37" s="19"/>
      <c r="K37" s="21">
        <f t="shared" si="2"/>
        <v>1</v>
      </c>
    </row>
    <row r="38" spans="1:11" ht="15.75" customHeight="1">
      <c r="A38" s="7" t="s">
        <v>51</v>
      </c>
      <c r="B38" s="19"/>
      <c r="C38" s="19">
        <v>1</v>
      </c>
      <c r="D38" s="19"/>
      <c r="E38" s="19"/>
      <c r="F38" s="19"/>
      <c r="G38" s="19"/>
      <c r="H38" s="19"/>
      <c r="I38" s="19"/>
      <c r="J38" s="19"/>
      <c r="K38" s="21">
        <f t="shared" si="2"/>
        <v>1</v>
      </c>
    </row>
    <row r="39" spans="1:11" ht="15.75" customHeight="1">
      <c r="A39" s="8" t="s">
        <v>52</v>
      </c>
      <c r="B39" s="8">
        <f>SUM(B25:B38)</f>
        <v>10</v>
      </c>
      <c r="C39" s="8">
        <f>SUM(C25:C38)</f>
        <v>13</v>
      </c>
      <c r="D39" s="8">
        <f>SUM(D25:D38)</f>
        <v>13</v>
      </c>
      <c r="E39" s="8">
        <f>SUM(E25:E38)</f>
        <v>2</v>
      </c>
      <c r="F39" s="8">
        <f>SUM(F25:F38)</f>
        <v>2</v>
      </c>
      <c r="G39" s="8"/>
      <c r="H39" s="8"/>
      <c r="I39" s="8"/>
      <c r="J39" s="8"/>
      <c r="K39" s="8">
        <f>SUM(K25:K38)</f>
        <v>40</v>
      </c>
    </row>
    <row r="40" spans="1:9" s="2" customFormat="1" ht="19.5" customHeight="1">
      <c r="A40" s="11" t="s">
        <v>53</v>
      </c>
      <c r="B40" s="12"/>
      <c r="C40" s="12"/>
      <c r="D40" s="12"/>
      <c r="E40" s="12"/>
      <c r="F40" s="12"/>
      <c r="G40" s="12"/>
      <c r="H40" s="12"/>
      <c r="I40" s="12"/>
    </row>
    <row r="41" spans="1:9" ht="15.75" customHeight="1">
      <c r="A41" s="15"/>
      <c r="B41" s="16"/>
      <c r="C41" s="16"/>
      <c r="D41" s="16"/>
      <c r="E41" s="16"/>
      <c r="F41" s="16"/>
      <c r="G41" s="16"/>
      <c r="H41" s="16"/>
      <c r="I41" s="16"/>
    </row>
    <row r="42" spans="1:11" ht="24.75" customHeight="1">
      <c r="A42" s="17" t="s">
        <v>31</v>
      </c>
      <c r="B42" s="6" t="s">
        <v>54</v>
      </c>
      <c r="C42" s="17"/>
      <c r="D42" s="17"/>
      <c r="E42" s="17"/>
      <c r="F42" s="17"/>
      <c r="G42" s="17"/>
      <c r="H42" s="17"/>
      <c r="I42" s="17"/>
      <c r="J42" s="17"/>
      <c r="K42" s="6" t="s">
        <v>37</v>
      </c>
    </row>
    <row r="43" spans="1:11" ht="15.75" customHeight="1">
      <c r="A43" s="7" t="s">
        <v>55</v>
      </c>
      <c r="B43" s="8">
        <v>3</v>
      </c>
      <c r="C43" s="7"/>
      <c r="D43" s="7"/>
      <c r="E43" s="7"/>
      <c r="F43" s="7"/>
      <c r="G43" s="7"/>
      <c r="H43" s="7"/>
      <c r="I43" s="7"/>
      <c r="J43" s="7"/>
      <c r="K43" s="8">
        <f>B43</f>
        <v>3</v>
      </c>
    </row>
    <row r="44" spans="1:11" ht="15.75" customHeight="1">
      <c r="A44" s="7" t="s">
        <v>56</v>
      </c>
      <c r="B44" s="8">
        <v>2</v>
      </c>
      <c r="C44" s="7"/>
      <c r="D44" s="7"/>
      <c r="E44" s="7"/>
      <c r="F44" s="7"/>
      <c r="G44" s="7"/>
      <c r="H44" s="7"/>
      <c r="I44" s="7"/>
      <c r="J44" s="7"/>
      <c r="K44" s="8">
        <f>B44</f>
        <v>2</v>
      </c>
    </row>
    <row r="45" spans="1:11" ht="15.75" customHeight="1">
      <c r="A45" s="7" t="s">
        <v>57</v>
      </c>
      <c r="B45" s="8">
        <v>3</v>
      </c>
      <c r="C45" s="7"/>
      <c r="D45" s="7"/>
      <c r="E45" s="7"/>
      <c r="F45" s="7"/>
      <c r="G45" s="7"/>
      <c r="H45" s="7"/>
      <c r="I45" s="7"/>
      <c r="J45" s="7"/>
      <c r="K45" s="8">
        <f>B45</f>
        <v>3</v>
      </c>
    </row>
    <row r="46" spans="1:11" ht="15.75" customHeight="1">
      <c r="A46" s="7" t="s">
        <v>58</v>
      </c>
      <c r="B46" s="8">
        <v>4</v>
      </c>
      <c r="C46" s="7"/>
      <c r="D46" s="7"/>
      <c r="E46" s="7"/>
      <c r="F46" s="7"/>
      <c r="G46" s="7"/>
      <c r="H46" s="7"/>
      <c r="I46" s="7"/>
      <c r="J46" s="7"/>
      <c r="K46" s="8">
        <f>B46</f>
        <v>4</v>
      </c>
    </row>
    <row r="47" spans="1:11" ht="15.75" customHeight="1">
      <c r="A47" s="7" t="s">
        <v>59</v>
      </c>
      <c r="B47" s="8">
        <v>3</v>
      </c>
      <c r="C47" s="7"/>
      <c r="D47" s="7"/>
      <c r="E47" s="7"/>
      <c r="F47" s="7"/>
      <c r="G47" s="7"/>
      <c r="H47" s="7"/>
      <c r="I47" s="7"/>
      <c r="J47" s="7"/>
      <c r="K47" s="8">
        <f>B47</f>
        <v>3</v>
      </c>
    </row>
    <row r="48" spans="1:11" ht="15.75" customHeight="1">
      <c r="A48" s="8" t="s">
        <v>60</v>
      </c>
      <c r="B48" s="8">
        <f>SUM(B43:B47)</f>
        <v>15</v>
      </c>
      <c r="C48" s="8"/>
      <c r="D48" s="8"/>
      <c r="E48" s="8"/>
      <c r="F48" s="8"/>
      <c r="G48" s="8"/>
      <c r="H48" s="8"/>
      <c r="I48" s="8"/>
      <c r="J48" s="8"/>
      <c r="K48" s="8">
        <f>SUM(K43:K47)</f>
        <v>15</v>
      </c>
    </row>
    <row r="49" spans="1:9" s="2" customFormat="1" ht="19.5" customHeight="1">
      <c r="A49" s="13" t="s">
        <v>61</v>
      </c>
      <c r="B49" s="14"/>
      <c r="C49" s="14"/>
      <c r="D49" s="14"/>
      <c r="E49" s="14"/>
      <c r="F49" s="14"/>
      <c r="G49" s="14"/>
      <c r="H49" s="14"/>
      <c r="I49" s="14"/>
    </row>
    <row r="51" ht="13.5"/>
    <row r="52" ht="13.5"/>
    <row r="53" ht="13.5"/>
    <row r="54" ht="13.5"/>
    <row r="55" ht="13.5"/>
    <row r="56" ht="13.5"/>
    <row r="57" ht="13.5"/>
  </sheetData>
  <sheetProtection/>
  <mergeCells count="4">
    <mergeCell ref="A2:K2"/>
    <mergeCell ref="A21:I21"/>
    <mergeCell ref="A40:I40"/>
    <mergeCell ref="A49:I49"/>
  </mergeCells>
  <printOptions horizontalCentered="1"/>
  <pageMargins left="0.5118055555555555" right="0.5118055555555555" top="0.5506944444444445" bottom="0.5506944444444445" header="0.3145833333333333" footer="0.3145833333333333"/>
  <pageSetup horizontalDpi="600" verticalDpi="600" orientation="landscape" paperSize="9"/>
  <headerFooter>
    <oddFooter>&amp;C第 &amp;P 页，共 &amp;N 页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家在百禄</cp:lastModifiedBy>
  <cp:lastPrinted>2021-05-06T01:53:44Z</cp:lastPrinted>
  <dcterms:created xsi:type="dcterms:W3CDTF">2006-09-16T00:00:00Z</dcterms:created>
  <dcterms:modified xsi:type="dcterms:W3CDTF">2021-05-07T07:00:11Z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  <property fmtid="{D5CDD505-2E9C-101B-9397-08002B2CF9AE}" pid="4" name="I">
    <vt:lpwstr>1F21BEA4CE034AF1952412035994AFF9</vt:lpwstr>
  </property>
</Properties>
</file>