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340"/>
  </bookViews>
  <sheets>
    <sheet name="Sheet1" sheetId="1" r:id="rId1"/>
  </sheets>
  <definedNames>
    <definedName name="_xlnm._FilterDatabase" localSheetId="0" hidden="1">Sheet1!$A$3:$N$55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<sst xmlns="http://schemas.openxmlformats.org/spreadsheetml/2006/main" count="462" uniqueCount="140">
  <si>
    <t>附件1：</t>
  </si>
  <si>
    <t>昆明经济技术开发区2021年招聘同工同酬教师计划表</t>
  </si>
  <si>
    <t>序号</t>
  </si>
  <si>
    <t>招聘单位名称</t>
  </si>
  <si>
    <t>岗位类别</t>
  </si>
  <si>
    <t>招聘岗位</t>
  </si>
  <si>
    <t>岗位代码</t>
  </si>
  <si>
    <t>拟招人数</t>
  </si>
  <si>
    <t>学历学位要求</t>
  </si>
  <si>
    <t>性别</t>
  </si>
  <si>
    <t>年龄要求</t>
  </si>
  <si>
    <t>专业要求</t>
  </si>
  <si>
    <t xml:space="preserve">招聘条件 </t>
  </si>
  <si>
    <t>学校详细地址</t>
  </si>
  <si>
    <t>招聘工作负责人</t>
  </si>
  <si>
    <t>联系电话
（手机）</t>
  </si>
  <si>
    <t>昆明经济技术开发区第一中学、第一小学招聘岗位计划表</t>
  </si>
  <si>
    <t>昆明经济技术开发区第一中学</t>
  </si>
  <si>
    <t>专业技术</t>
  </si>
  <si>
    <t>高中音乐教师</t>
  </si>
  <si>
    <t>jk0101</t>
  </si>
  <si>
    <t>国民教育本科及以上学历，具有学位证</t>
  </si>
  <si>
    <t>不限</t>
  </si>
  <si>
    <t>35周岁及以下，即：1986年8月1日（含）以后出生。</t>
  </si>
  <si>
    <t>音乐舞蹈教育，音乐教育，音乐与舞蹈学类专业（参照《2020年云南省公务员录用考试专业目录》）</t>
  </si>
  <si>
    <t>具有对应学科教师资格证，普通话二级乙等及以上</t>
  </si>
  <si>
    <t>经开区昆船工业区</t>
  </si>
  <si>
    <t>黎老师</t>
  </si>
  <si>
    <t>高中美术教师</t>
  </si>
  <si>
    <t>jk0102</t>
  </si>
  <si>
    <t>美术教育，美术学类专业（参照《2020年云南省公务员录用考试专业目录》）</t>
  </si>
  <si>
    <t>高中英语教师</t>
  </si>
  <si>
    <t>jk0103</t>
  </si>
  <si>
    <t>英语教育，外国语言文学类专业中英语相关专业（参照《2020年云南省公务员录用考试专业目录》）</t>
  </si>
  <si>
    <t>高中政治教师</t>
  </si>
  <si>
    <t>jk0104</t>
  </si>
  <si>
    <t>政治学及马克思主义理论类专业，教育学类政治相关专业（参照《2020年云南省公务员录用考试专业目录》）</t>
  </si>
  <si>
    <t>初中语文教师</t>
  </si>
  <si>
    <t>jk0105</t>
  </si>
  <si>
    <t>语文教育，汉语国际教育，中国语言文学类汉语相关专业（参照《2020年云南省公务员录用考试专业目录》）</t>
  </si>
  <si>
    <t>具有对应学科教师资格证，普通话二级甲等及以上</t>
  </si>
  <si>
    <t>初中英语教师</t>
  </si>
  <si>
    <t>jk0106</t>
  </si>
  <si>
    <t>初中物理教师</t>
  </si>
  <si>
    <t>jk0107</t>
  </si>
  <si>
    <t>物理教育，物理现代教育技术，物理学及力学类专业（参照《2020年云南省公务员录用考试专业目录》）</t>
  </si>
  <si>
    <t>初中化学教师</t>
  </si>
  <si>
    <t>jk0108</t>
  </si>
  <si>
    <t>化学教育，化学类专业（参照《2020年云南省公务员录用考试专业目录》）</t>
  </si>
  <si>
    <t>初中体育教师</t>
  </si>
  <si>
    <t>jk0109</t>
  </si>
  <si>
    <t>体育教育，体育学类专业（参照《2020年云南省公务员录用考试专业目录》）</t>
  </si>
  <si>
    <t>初中心理健康教师</t>
  </si>
  <si>
    <t>jk0110</t>
  </si>
  <si>
    <t>心理健康教育，心理咨询与心理健康教育，心理学类专业（参照《2020年云南省公务员录用考试专业目录》）</t>
  </si>
  <si>
    <t>昆明经济技术开发区第一小学</t>
  </si>
  <si>
    <t>小学语文教师</t>
  </si>
  <si>
    <t>jk0111</t>
  </si>
  <si>
    <t>小学数学教师</t>
  </si>
  <si>
    <t>jk0112</t>
  </si>
  <si>
    <t>数学教育，数学类专业（参照《2020年云南省公务员录用考试专业目录》）</t>
  </si>
  <si>
    <t>小学英语教师</t>
  </si>
  <si>
    <t>jk0113</t>
  </si>
  <si>
    <t>小学科学教师</t>
  </si>
  <si>
    <t>jk0114</t>
  </si>
  <si>
    <t>科学教育、科学与教育技术、物理教育、化学教育、生物教育、物理现代教育技术、物理学、物理学教育、应用物理、应用物理学、化学、化学教育、化学物理、物理化学、应用化学、生物学、生物学教育、生物化学、应用生物、应用生物学教育、理论物理，应用生物技术科学，应用生物技术教育，生物科学与生物技术，生物科学，生物技术及应用，生物技术及其应用</t>
  </si>
  <si>
    <t>小学道德与法制教师</t>
  </si>
  <si>
    <t>jk0115</t>
  </si>
  <si>
    <t>政治学、史政教育，思想教育，政史教育，政治法律教育，政治教育，政治历史教育，政治与法律教育，政治与思想品德教育</t>
  </si>
  <si>
    <t>小计</t>
  </si>
  <si>
    <t>昆明经济技术开发区第二中学、第二小学招聘岗位计划表</t>
  </si>
  <si>
    <t>昆明经济技术开发区第二中学</t>
  </si>
  <si>
    <t>jk0201</t>
  </si>
  <si>
    <t>昆明经济技术开发区积慧街126号经开区第二中学</t>
  </si>
  <si>
    <t>王老师</t>
  </si>
  <si>
    <t>jk0202</t>
  </si>
  <si>
    <t>昆明经济技术开发区积慧街127号经开区第二中学</t>
  </si>
  <si>
    <t>昆明经济技术开发区第二小学</t>
  </si>
  <si>
    <t>jk0203</t>
  </si>
  <si>
    <t>昆明大石坝航天城经开区第二小学</t>
  </si>
  <si>
    <t>jk0204</t>
  </si>
  <si>
    <t>jk0205</t>
  </si>
  <si>
    <t>昆明经济技术开发区第二小学春漫时光校区</t>
  </si>
  <si>
    <t>jk0206</t>
  </si>
  <si>
    <t>昆明经开区黄土坡村经开二小春漫时光校区</t>
  </si>
  <si>
    <t>小学音乐教师</t>
  </si>
  <si>
    <t>jk0207</t>
  </si>
  <si>
    <t>jk0208</t>
  </si>
  <si>
    <t>昆明大石坝航天城经开区第二小学春漫时光校区</t>
  </si>
  <si>
    <t>jk0209</t>
  </si>
  <si>
    <t xml:space="preserve">科学教育、科学与教育技术、物理教育、化学教育、生物教育、物理现代教育技术、物理学、物理学教育、应用物理、应用物理学、化学、化学教育、化学物理、物理化学、应用化学、生物学、生物学教育、生物化学、应用生物、应用生物学教育、理论物理，应用生物技术科学，应用生物技术教育，生物科学与生物技术，生物科学，生物技术及应用，生物技术及其应用
</t>
  </si>
  <si>
    <t>昆明经济技术开发区第三小学招聘岗位计划表</t>
  </si>
  <si>
    <t>昆明经济技术开发区第三小学</t>
  </si>
  <si>
    <t>专技技术</t>
  </si>
  <si>
    <t>jk0301</t>
  </si>
  <si>
    <t>昆明市呈贡区景明北路与碧潭街交叉口（大新册社区）</t>
  </si>
  <si>
    <t>杨老师</t>
  </si>
  <si>
    <t>0871-67410449</t>
  </si>
  <si>
    <t>jk0302</t>
  </si>
  <si>
    <t>小学体育教师</t>
  </si>
  <si>
    <t>jk0303</t>
  </si>
  <si>
    <t>jk0304</t>
  </si>
  <si>
    <t>jk0305</t>
  </si>
  <si>
    <t>昆明市呈贡区金骄路与石龙路交汇处（新城琅樾小区）</t>
  </si>
  <si>
    <t>何老师</t>
  </si>
  <si>
    <t>jk0306</t>
  </si>
  <si>
    <t>jk0307</t>
  </si>
  <si>
    <t>小学美术教师</t>
  </si>
  <si>
    <t>jk0308</t>
  </si>
  <si>
    <t>jk0309</t>
  </si>
  <si>
    <t>小学信息技术教师</t>
  </si>
  <si>
    <t>jk0310</t>
  </si>
  <si>
    <t>现代信息技术教育，电子信息类专业，计算机类专业（参照《2020年云南省公务员录用考试专业目录》）</t>
  </si>
  <si>
    <t>昆明经济技术开发区第三小学附属幼儿园招聘岗位计划表</t>
  </si>
  <si>
    <t>昆明经济技术开发区第三小学附属幼儿园</t>
  </si>
  <si>
    <t>专业技术岗</t>
  </si>
  <si>
    <t>会计</t>
  </si>
  <si>
    <t>jk0401</t>
  </si>
  <si>
    <t>工商管理及市场营销类专业中的会计相关专业（参照《2020年云南省公务员录用考试专业目录》）</t>
  </si>
  <si>
    <t>1.具有初级会计师及以上专业技术资格证。
2.具有基本的电脑操作能力，熟悉WORD、EXCELL、PPT文件制作等。</t>
  </si>
  <si>
    <t>张老师</t>
  </si>
  <si>
    <t>幼儿园教师</t>
  </si>
  <si>
    <t>jk0402</t>
  </si>
  <si>
    <t>国民教育专科及以上学历</t>
  </si>
  <si>
    <t>28周岁及以下</t>
  </si>
  <si>
    <t>学前教育，学前教育学</t>
  </si>
  <si>
    <t>昆明经济技术开发区实验小学招聘岗位计划表</t>
  </si>
  <si>
    <t>昆明经济技术开发区实验小学</t>
  </si>
  <si>
    <t>专业技术岗位</t>
  </si>
  <si>
    <t>jk0501</t>
  </si>
  <si>
    <t>数学教育，数学类专业，工商管理及市场营销类专业中的会计相关专业（参照《2020年云南省公务员录用考试专业目录》）</t>
  </si>
  <si>
    <t>昆明经济技术开发区信息产业基地辰逸路91号（大新册社区）</t>
  </si>
  <si>
    <t>李老师</t>
  </si>
  <si>
    <r>
      <rPr>
        <sz val="11"/>
        <color theme="1"/>
        <rFont val="仿宋_GB2312"/>
        <charset val="134"/>
      </rPr>
      <t>jk050</t>
    </r>
    <r>
      <rPr>
        <sz val="11"/>
        <color theme="1"/>
        <rFont val="仿宋_GB2312"/>
        <charset val="134"/>
      </rPr>
      <t>2</t>
    </r>
  </si>
  <si>
    <t>昆明经济技术开发区第四小学招聘岗位计划表</t>
  </si>
  <si>
    <t>昆明经济技术开发区第四小学</t>
  </si>
  <si>
    <t>专业技术人员</t>
  </si>
  <si>
    <t>jk0601</t>
  </si>
  <si>
    <t>昆明市官渡区阿拉街道办事处海子社区海子村3号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</si>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</sst>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 tint="0.0499893185216834"/>
      <name val="方正小标宋简体"/>
      <charset val="134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4" borderId="15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9" fillId="7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12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abSelected="1" workbookViewId="0">
      <pane xSplit="2" ySplit="3" topLeftCell="H49" activePane="bottomRight" state="frozen"/>
      <selection/>
      <selection pane="topRight"/>
      <selection pane="bottomLeft"/>
      <selection pane="bottomRight" activeCell="L46" sqref="L46"/>
    </sheetView>
  </sheetViews>
  <sheetFormatPr defaultColWidth="9" defaultRowHeight="13.5"/>
  <cols>
    <col min="1" max="1" width="4.75" style="2" customWidth="1"/>
    <col min="2" max="2" width="12.5" style="2" customWidth="1"/>
    <col min="3" max="3" width="10.25" style="2" customWidth="1"/>
    <col min="4" max="4" width="12.75" style="2" customWidth="1"/>
    <col min="5" max="5" width="9.125" style="2" customWidth="1"/>
    <col min="6" max="6" width="5.25" style="2" customWidth="1"/>
    <col min="7" max="7" width="13.625" style="2" customWidth="1"/>
    <col min="8" max="8" width="5.625" style="2" customWidth="1"/>
    <col min="9" max="9" width="25" style="2" customWidth="1"/>
    <col min="10" max="10" width="28.5" style="3" customWidth="1"/>
    <col min="11" max="11" width="30.875" style="3" customWidth="1"/>
    <col min="12" max="12" width="16.125" style="2" customWidth="1"/>
    <col min="13" max="13" width="6.875" style="2" customWidth="1"/>
    <col min="14" max="14" width="13.75" style="2" customWidth="1"/>
  </cols>
  <sheetData>
    <row r="1" ht="18.7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9.7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27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9" t="s">
        <v>11</v>
      </c>
      <c r="K3" s="19" t="s">
        <v>12</v>
      </c>
      <c r="L3" s="6" t="s">
        <v>13</v>
      </c>
      <c r="M3" s="6" t="s">
        <v>14</v>
      </c>
      <c r="N3" s="6" t="s">
        <v>15</v>
      </c>
    </row>
    <row r="4" s="2" customFormat="1" ht="30" customHeight="1" spans="1:14">
      <c r="A4" s="7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0"/>
    </row>
    <row r="5" ht="54" spans="1:14">
      <c r="A5" s="9">
        <v>1</v>
      </c>
      <c r="B5" s="9" t="s">
        <v>17</v>
      </c>
      <c r="C5" s="9" t="s">
        <v>18</v>
      </c>
      <c r="D5" s="6" t="s">
        <v>19</v>
      </c>
      <c r="E5" s="6" t="s">
        <v>20</v>
      </c>
      <c r="F5" s="6">
        <v>1</v>
      </c>
      <c r="G5" s="10" t="s">
        <v>21</v>
      </c>
      <c r="H5" s="6" t="s">
        <v>22</v>
      </c>
      <c r="I5" s="21" t="s">
        <v>23</v>
      </c>
      <c r="J5" s="6" t="s">
        <v>24</v>
      </c>
      <c r="K5" s="6" t="s">
        <v>25</v>
      </c>
      <c r="L5" s="9" t="s">
        <v>26</v>
      </c>
      <c r="M5" s="9" t="s">
        <v>27</v>
      </c>
      <c r="N5" s="9">
        <v>13698706426</v>
      </c>
    </row>
    <row r="6" ht="40.5" spans="1:14">
      <c r="A6" s="9">
        <v>2</v>
      </c>
      <c r="B6" s="9" t="s">
        <v>17</v>
      </c>
      <c r="C6" s="9" t="s">
        <v>18</v>
      </c>
      <c r="D6" s="6" t="s">
        <v>28</v>
      </c>
      <c r="E6" s="6" t="s">
        <v>29</v>
      </c>
      <c r="F6" s="6">
        <v>1</v>
      </c>
      <c r="G6" s="10" t="s">
        <v>21</v>
      </c>
      <c r="H6" s="6" t="s">
        <v>22</v>
      </c>
      <c r="I6" s="21" t="s">
        <v>23</v>
      </c>
      <c r="J6" s="6" t="s">
        <v>30</v>
      </c>
      <c r="K6" s="6" t="s">
        <v>25</v>
      </c>
      <c r="L6" s="9" t="s">
        <v>26</v>
      </c>
      <c r="M6" s="9" t="s">
        <v>27</v>
      </c>
      <c r="N6" s="9">
        <v>13698706426</v>
      </c>
    </row>
    <row r="7" ht="54" spans="1:14">
      <c r="A7" s="9">
        <v>3</v>
      </c>
      <c r="B7" s="9" t="s">
        <v>17</v>
      </c>
      <c r="C7" s="9" t="s">
        <v>18</v>
      </c>
      <c r="D7" s="6" t="s">
        <v>31</v>
      </c>
      <c r="E7" s="6" t="s">
        <v>32</v>
      </c>
      <c r="F7" s="6">
        <v>1</v>
      </c>
      <c r="G7" s="10" t="s">
        <v>21</v>
      </c>
      <c r="H7" s="6" t="s">
        <v>22</v>
      </c>
      <c r="I7" s="21" t="s">
        <v>23</v>
      </c>
      <c r="J7" s="6" t="s">
        <v>33</v>
      </c>
      <c r="K7" s="6" t="s">
        <v>25</v>
      </c>
      <c r="L7" s="9" t="s">
        <v>26</v>
      </c>
      <c r="M7" s="9" t="s">
        <v>27</v>
      </c>
      <c r="N7" s="9">
        <v>13698706426</v>
      </c>
    </row>
    <row r="8" ht="54" spans="1:14">
      <c r="A8" s="9">
        <v>4</v>
      </c>
      <c r="B8" s="9" t="s">
        <v>17</v>
      </c>
      <c r="C8" s="9" t="s">
        <v>18</v>
      </c>
      <c r="D8" s="6" t="s">
        <v>34</v>
      </c>
      <c r="E8" s="6" t="s">
        <v>35</v>
      </c>
      <c r="F8" s="6">
        <v>1</v>
      </c>
      <c r="G8" s="10" t="s">
        <v>21</v>
      </c>
      <c r="H8" s="6" t="s">
        <v>22</v>
      </c>
      <c r="I8" s="21" t="s">
        <v>23</v>
      </c>
      <c r="J8" s="6" t="s">
        <v>36</v>
      </c>
      <c r="K8" s="6" t="s">
        <v>25</v>
      </c>
      <c r="L8" s="9" t="s">
        <v>26</v>
      </c>
      <c r="M8" s="9" t="s">
        <v>27</v>
      </c>
      <c r="N8" s="9">
        <v>13698706426</v>
      </c>
    </row>
    <row r="9" ht="54" spans="1:14">
      <c r="A9" s="9">
        <v>5</v>
      </c>
      <c r="B9" s="9" t="s">
        <v>17</v>
      </c>
      <c r="C9" s="9" t="s">
        <v>18</v>
      </c>
      <c r="D9" s="6" t="s">
        <v>37</v>
      </c>
      <c r="E9" s="6" t="s">
        <v>38</v>
      </c>
      <c r="F9" s="6">
        <v>2</v>
      </c>
      <c r="G9" s="10" t="s">
        <v>21</v>
      </c>
      <c r="H9" s="6" t="s">
        <v>22</v>
      </c>
      <c r="I9" s="21" t="s">
        <v>23</v>
      </c>
      <c r="J9" s="6" t="s">
        <v>39</v>
      </c>
      <c r="K9" s="6" t="s">
        <v>40</v>
      </c>
      <c r="L9" s="9" t="s">
        <v>26</v>
      </c>
      <c r="M9" s="9" t="s">
        <v>27</v>
      </c>
      <c r="N9" s="9">
        <v>13698706426</v>
      </c>
    </row>
    <row r="10" ht="54" spans="1:14">
      <c r="A10" s="9">
        <v>6</v>
      </c>
      <c r="B10" s="9" t="s">
        <v>17</v>
      </c>
      <c r="C10" s="9" t="s">
        <v>18</v>
      </c>
      <c r="D10" s="6" t="s">
        <v>41</v>
      </c>
      <c r="E10" s="6" t="s">
        <v>42</v>
      </c>
      <c r="F10" s="6">
        <v>1</v>
      </c>
      <c r="G10" s="10" t="s">
        <v>21</v>
      </c>
      <c r="H10" s="6" t="s">
        <v>22</v>
      </c>
      <c r="I10" s="21" t="s">
        <v>23</v>
      </c>
      <c r="J10" s="6" t="s">
        <v>33</v>
      </c>
      <c r="K10" s="6" t="s">
        <v>25</v>
      </c>
      <c r="L10" s="9" t="s">
        <v>26</v>
      </c>
      <c r="M10" s="9" t="s">
        <v>27</v>
      </c>
      <c r="N10" s="9">
        <v>13698706426</v>
      </c>
    </row>
    <row r="11" ht="54" spans="1:14">
      <c r="A11" s="9">
        <v>7</v>
      </c>
      <c r="B11" s="9" t="s">
        <v>17</v>
      </c>
      <c r="C11" s="9" t="s">
        <v>18</v>
      </c>
      <c r="D11" s="6" t="s">
        <v>43</v>
      </c>
      <c r="E11" s="6" t="s">
        <v>44</v>
      </c>
      <c r="F11" s="6">
        <v>1</v>
      </c>
      <c r="G11" s="10" t="s">
        <v>21</v>
      </c>
      <c r="H11" s="6" t="s">
        <v>22</v>
      </c>
      <c r="I11" s="21" t="s">
        <v>23</v>
      </c>
      <c r="J11" s="6" t="s">
        <v>45</v>
      </c>
      <c r="K11" s="6" t="s">
        <v>25</v>
      </c>
      <c r="L11" s="9" t="s">
        <v>26</v>
      </c>
      <c r="M11" s="9" t="s">
        <v>27</v>
      </c>
      <c r="N11" s="9">
        <v>13698706426</v>
      </c>
    </row>
    <row r="12" ht="40.5" spans="1:14">
      <c r="A12" s="9">
        <v>8</v>
      </c>
      <c r="B12" s="9" t="s">
        <v>17</v>
      </c>
      <c r="C12" s="9" t="s">
        <v>18</v>
      </c>
      <c r="D12" s="6" t="s">
        <v>46</v>
      </c>
      <c r="E12" s="6" t="s">
        <v>47</v>
      </c>
      <c r="F12" s="6">
        <v>1</v>
      </c>
      <c r="G12" s="10" t="s">
        <v>21</v>
      </c>
      <c r="H12" s="6" t="s">
        <v>22</v>
      </c>
      <c r="I12" s="21" t="s">
        <v>23</v>
      </c>
      <c r="J12" s="6" t="s">
        <v>48</v>
      </c>
      <c r="K12" s="6" t="s">
        <v>25</v>
      </c>
      <c r="L12" s="9" t="s">
        <v>26</v>
      </c>
      <c r="M12" s="9" t="s">
        <v>27</v>
      </c>
      <c r="N12" s="9">
        <v>13698706426</v>
      </c>
    </row>
    <row r="13" ht="40.5" spans="1:14">
      <c r="A13" s="9">
        <v>9</v>
      </c>
      <c r="B13" s="9" t="s">
        <v>17</v>
      </c>
      <c r="C13" s="9" t="s">
        <v>18</v>
      </c>
      <c r="D13" s="6" t="s">
        <v>49</v>
      </c>
      <c r="E13" s="6" t="s">
        <v>50</v>
      </c>
      <c r="F13" s="6">
        <v>1</v>
      </c>
      <c r="G13" s="10" t="s">
        <v>21</v>
      </c>
      <c r="H13" s="6" t="s">
        <v>22</v>
      </c>
      <c r="I13" s="21" t="s">
        <v>23</v>
      </c>
      <c r="J13" s="6" t="s">
        <v>51</v>
      </c>
      <c r="K13" s="6" t="s">
        <v>25</v>
      </c>
      <c r="L13" s="9" t="s">
        <v>26</v>
      </c>
      <c r="M13" s="9" t="s">
        <v>27</v>
      </c>
      <c r="N13" s="9">
        <v>13698706426</v>
      </c>
    </row>
    <row r="14" ht="54" spans="1:14">
      <c r="A14" s="9">
        <v>10</v>
      </c>
      <c r="B14" s="9" t="s">
        <v>17</v>
      </c>
      <c r="C14" s="9" t="s">
        <v>18</v>
      </c>
      <c r="D14" s="6" t="s">
        <v>52</v>
      </c>
      <c r="E14" s="6" t="s">
        <v>53</v>
      </c>
      <c r="F14" s="6">
        <v>1</v>
      </c>
      <c r="G14" s="10" t="s">
        <v>21</v>
      </c>
      <c r="H14" s="6" t="s">
        <v>22</v>
      </c>
      <c r="I14" s="21" t="s">
        <v>23</v>
      </c>
      <c r="J14" s="6" t="s">
        <v>54</v>
      </c>
      <c r="K14" s="6" t="s">
        <v>25</v>
      </c>
      <c r="L14" s="9" t="s">
        <v>26</v>
      </c>
      <c r="M14" s="9" t="s">
        <v>27</v>
      </c>
      <c r="N14" s="9">
        <v>13698706426</v>
      </c>
    </row>
    <row r="15" ht="54" spans="1:14">
      <c r="A15" s="9">
        <v>11</v>
      </c>
      <c r="B15" s="9" t="s">
        <v>55</v>
      </c>
      <c r="C15" s="9" t="s">
        <v>18</v>
      </c>
      <c r="D15" s="6" t="s">
        <v>56</v>
      </c>
      <c r="E15" s="6" t="s">
        <v>57</v>
      </c>
      <c r="F15" s="6">
        <v>4</v>
      </c>
      <c r="G15" s="10" t="s">
        <v>21</v>
      </c>
      <c r="H15" s="6" t="s">
        <v>22</v>
      </c>
      <c r="I15" s="21" t="s">
        <v>23</v>
      </c>
      <c r="J15" s="6" t="s">
        <v>39</v>
      </c>
      <c r="K15" s="6" t="s">
        <v>40</v>
      </c>
      <c r="L15" s="9" t="s">
        <v>26</v>
      </c>
      <c r="M15" s="9" t="s">
        <v>27</v>
      </c>
      <c r="N15" s="9">
        <v>13698706426</v>
      </c>
    </row>
    <row r="16" ht="40.5" spans="1:14">
      <c r="A16" s="9">
        <v>12</v>
      </c>
      <c r="B16" s="9" t="s">
        <v>55</v>
      </c>
      <c r="C16" s="9" t="s">
        <v>18</v>
      </c>
      <c r="D16" s="6" t="s">
        <v>58</v>
      </c>
      <c r="E16" s="6" t="s">
        <v>59</v>
      </c>
      <c r="F16" s="6">
        <v>5</v>
      </c>
      <c r="G16" s="10" t="s">
        <v>21</v>
      </c>
      <c r="H16" s="6" t="s">
        <v>22</v>
      </c>
      <c r="I16" s="21" t="s">
        <v>23</v>
      </c>
      <c r="J16" s="6" t="s">
        <v>60</v>
      </c>
      <c r="K16" s="6" t="s">
        <v>25</v>
      </c>
      <c r="L16" s="9" t="s">
        <v>26</v>
      </c>
      <c r="M16" s="9" t="s">
        <v>27</v>
      </c>
      <c r="N16" s="9">
        <v>13698706426</v>
      </c>
    </row>
    <row r="17" ht="54" spans="1:14">
      <c r="A17" s="9">
        <v>13</v>
      </c>
      <c r="B17" s="9" t="s">
        <v>55</v>
      </c>
      <c r="C17" s="9" t="s">
        <v>18</v>
      </c>
      <c r="D17" s="6" t="s">
        <v>61</v>
      </c>
      <c r="E17" s="6" t="s">
        <v>62</v>
      </c>
      <c r="F17" s="6">
        <v>2</v>
      </c>
      <c r="G17" s="10" t="s">
        <v>21</v>
      </c>
      <c r="H17" s="6" t="s">
        <v>22</v>
      </c>
      <c r="I17" s="21" t="s">
        <v>23</v>
      </c>
      <c r="J17" s="6" t="s">
        <v>33</v>
      </c>
      <c r="K17" s="6" t="s">
        <v>25</v>
      </c>
      <c r="L17" s="9" t="s">
        <v>26</v>
      </c>
      <c r="M17" s="9" t="s">
        <v>27</v>
      </c>
      <c r="N17" s="9">
        <v>13698706426</v>
      </c>
    </row>
    <row r="18" ht="204" customHeight="1" spans="1:14">
      <c r="A18" s="9">
        <v>14</v>
      </c>
      <c r="B18" s="9" t="s">
        <v>55</v>
      </c>
      <c r="C18" s="9" t="s">
        <v>18</v>
      </c>
      <c r="D18" s="6" t="s">
        <v>63</v>
      </c>
      <c r="E18" s="6" t="s">
        <v>64</v>
      </c>
      <c r="F18" s="6">
        <v>1</v>
      </c>
      <c r="G18" s="10" t="s">
        <v>21</v>
      </c>
      <c r="H18" s="6" t="s">
        <v>22</v>
      </c>
      <c r="I18" s="21" t="s">
        <v>23</v>
      </c>
      <c r="J18" s="6" t="s">
        <v>65</v>
      </c>
      <c r="K18" s="6" t="s">
        <v>25</v>
      </c>
      <c r="L18" s="9" t="s">
        <v>26</v>
      </c>
      <c r="M18" s="9" t="s">
        <v>27</v>
      </c>
      <c r="N18" s="9">
        <v>13698706426</v>
      </c>
    </row>
    <row r="19" ht="67.5" spans="1:14">
      <c r="A19" s="9">
        <v>15</v>
      </c>
      <c r="B19" s="9" t="s">
        <v>55</v>
      </c>
      <c r="C19" s="9" t="s">
        <v>18</v>
      </c>
      <c r="D19" s="6" t="s">
        <v>66</v>
      </c>
      <c r="E19" s="6" t="s">
        <v>67</v>
      </c>
      <c r="F19" s="6">
        <v>1</v>
      </c>
      <c r="G19" s="10" t="s">
        <v>21</v>
      </c>
      <c r="H19" s="6" t="s">
        <v>22</v>
      </c>
      <c r="I19" s="21" t="s">
        <v>23</v>
      </c>
      <c r="J19" s="6" t="s">
        <v>68</v>
      </c>
      <c r="K19" s="6" t="s">
        <v>25</v>
      </c>
      <c r="L19" s="9" t="s">
        <v>26</v>
      </c>
      <c r="M19" s="9" t="s">
        <v>27</v>
      </c>
      <c r="N19" s="9">
        <v>13698706426</v>
      </c>
    </row>
    <row r="20" spans="1:14">
      <c r="A20" s="6"/>
      <c r="B20" s="6"/>
      <c r="C20" s="6"/>
      <c r="D20" s="6"/>
      <c r="E20" s="6" t="s">
        <v>69</v>
      </c>
      <c r="F20" s="6">
        <f>SUM(F5:F19)</f>
        <v>24</v>
      </c>
      <c r="G20" s="6"/>
      <c r="H20" s="6"/>
      <c r="I20" s="6"/>
      <c r="J20" s="6"/>
      <c r="K20" s="6"/>
      <c r="L20" s="6"/>
      <c r="M20" s="6"/>
      <c r="N20" s="6"/>
    </row>
    <row r="21" ht="30" customHeight="1" spans="1:14">
      <c r="A21" s="7" t="s">
        <v>70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20"/>
    </row>
    <row r="22" ht="54" spans="1:14">
      <c r="A22" s="9">
        <v>1</v>
      </c>
      <c r="B22" s="9" t="s">
        <v>71</v>
      </c>
      <c r="C22" s="9" t="s">
        <v>18</v>
      </c>
      <c r="D22" s="6" t="s">
        <v>41</v>
      </c>
      <c r="E22" s="6" t="s">
        <v>72</v>
      </c>
      <c r="F22" s="6">
        <v>1</v>
      </c>
      <c r="G22" s="10" t="s">
        <v>21</v>
      </c>
      <c r="H22" s="6" t="s">
        <v>22</v>
      </c>
      <c r="I22" s="21" t="s">
        <v>23</v>
      </c>
      <c r="J22" s="6" t="s">
        <v>33</v>
      </c>
      <c r="K22" s="6" t="s">
        <v>25</v>
      </c>
      <c r="L22" s="9" t="s">
        <v>73</v>
      </c>
      <c r="M22" s="9" t="s">
        <v>74</v>
      </c>
      <c r="N22" s="9">
        <v>13808712836</v>
      </c>
    </row>
    <row r="23" ht="40.5" spans="1:14">
      <c r="A23" s="9">
        <v>2</v>
      </c>
      <c r="B23" s="9" t="s">
        <v>71</v>
      </c>
      <c r="C23" s="9" t="s">
        <v>18</v>
      </c>
      <c r="D23" s="6" t="s">
        <v>49</v>
      </c>
      <c r="E23" s="6" t="s">
        <v>75</v>
      </c>
      <c r="F23" s="6">
        <v>1</v>
      </c>
      <c r="G23" s="10" t="s">
        <v>21</v>
      </c>
      <c r="H23" s="6" t="s">
        <v>22</v>
      </c>
      <c r="I23" s="21" t="s">
        <v>23</v>
      </c>
      <c r="J23" s="6" t="s">
        <v>51</v>
      </c>
      <c r="K23" s="6" t="s">
        <v>25</v>
      </c>
      <c r="L23" s="9" t="s">
        <v>76</v>
      </c>
      <c r="M23" s="9" t="s">
        <v>74</v>
      </c>
      <c r="N23" s="9">
        <v>13808712836</v>
      </c>
    </row>
    <row r="24" ht="54" spans="1:14">
      <c r="A24" s="9">
        <v>3</v>
      </c>
      <c r="B24" s="9" t="s">
        <v>77</v>
      </c>
      <c r="C24" s="9" t="s">
        <v>18</v>
      </c>
      <c r="D24" s="6" t="s">
        <v>56</v>
      </c>
      <c r="E24" s="6" t="s">
        <v>78</v>
      </c>
      <c r="F24" s="6">
        <v>1</v>
      </c>
      <c r="G24" s="10" t="s">
        <v>21</v>
      </c>
      <c r="H24" s="6" t="s">
        <v>22</v>
      </c>
      <c r="I24" s="21" t="s">
        <v>23</v>
      </c>
      <c r="J24" s="6" t="s">
        <v>39</v>
      </c>
      <c r="K24" s="6" t="s">
        <v>40</v>
      </c>
      <c r="L24" s="9" t="s">
        <v>79</v>
      </c>
      <c r="M24" s="9" t="s">
        <v>74</v>
      </c>
      <c r="N24" s="9">
        <v>13808712836</v>
      </c>
    </row>
    <row r="25" ht="40.5" spans="1:14">
      <c r="A25" s="9">
        <v>4</v>
      </c>
      <c r="B25" s="9" t="s">
        <v>77</v>
      </c>
      <c r="C25" s="9" t="s">
        <v>18</v>
      </c>
      <c r="D25" s="6" t="s">
        <v>58</v>
      </c>
      <c r="E25" s="6" t="s">
        <v>80</v>
      </c>
      <c r="F25" s="6">
        <v>1</v>
      </c>
      <c r="G25" s="10" t="s">
        <v>21</v>
      </c>
      <c r="H25" s="6" t="s">
        <v>22</v>
      </c>
      <c r="I25" s="21" t="s">
        <v>23</v>
      </c>
      <c r="J25" s="6" t="s">
        <v>60</v>
      </c>
      <c r="K25" s="6" t="s">
        <v>25</v>
      </c>
      <c r="L25" s="9" t="s">
        <v>79</v>
      </c>
      <c r="M25" s="9" t="s">
        <v>74</v>
      </c>
      <c r="N25" s="9">
        <v>13808712836</v>
      </c>
    </row>
    <row r="26" ht="54" spans="1:14">
      <c r="A26" s="9">
        <v>5</v>
      </c>
      <c r="B26" s="9" t="s">
        <v>77</v>
      </c>
      <c r="C26" s="9" t="s">
        <v>18</v>
      </c>
      <c r="D26" s="6" t="s">
        <v>61</v>
      </c>
      <c r="E26" s="6" t="s">
        <v>81</v>
      </c>
      <c r="F26" s="6">
        <v>2</v>
      </c>
      <c r="G26" s="10" t="s">
        <v>21</v>
      </c>
      <c r="H26" s="6" t="s">
        <v>22</v>
      </c>
      <c r="I26" s="21" t="s">
        <v>23</v>
      </c>
      <c r="J26" s="6" t="s">
        <v>33</v>
      </c>
      <c r="K26" s="6" t="s">
        <v>25</v>
      </c>
      <c r="L26" s="9" t="s">
        <v>79</v>
      </c>
      <c r="M26" s="9" t="s">
        <v>74</v>
      </c>
      <c r="N26" s="9">
        <v>13808712836</v>
      </c>
    </row>
    <row r="27" ht="54" spans="1:14">
      <c r="A27" s="9">
        <v>6</v>
      </c>
      <c r="B27" s="9" t="s">
        <v>82</v>
      </c>
      <c r="C27" s="9" t="s">
        <v>18</v>
      </c>
      <c r="D27" s="6" t="s">
        <v>61</v>
      </c>
      <c r="E27" s="6" t="s">
        <v>83</v>
      </c>
      <c r="F27" s="6">
        <v>1</v>
      </c>
      <c r="G27" s="10" t="s">
        <v>21</v>
      </c>
      <c r="H27" s="6" t="s">
        <v>22</v>
      </c>
      <c r="I27" s="21" t="s">
        <v>23</v>
      </c>
      <c r="J27" s="6" t="s">
        <v>33</v>
      </c>
      <c r="K27" s="6" t="s">
        <v>25</v>
      </c>
      <c r="L27" s="9" t="s">
        <v>84</v>
      </c>
      <c r="M27" s="9" t="s">
        <v>74</v>
      </c>
      <c r="N27" s="9">
        <v>13808712837</v>
      </c>
    </row>
    <row r="28" ht="54" spans="1:14">
      <c r="A28" s="9">
        <v>7</v>
      </c>
      <c r="B28" s="9" t="s">
        <v>77</v>
      </c>
      <c r="C28" s="6" t="s">
        <v>18</v>
      </c>
      <c r="D28" s="6" t="s">
        <v>85</v>
      </c>
      <c r="E28" s="6" t="s">
        <v>86</v>
      </c>
      <c r="F28" s="6">
        <v>1</v>
      </c>
      <c r="G28" s="10" t="s">
        <v>21</v>
      </c>
      <c r="H28" s="6" t="s">
        <v>22</v>
      </c>
      <c r="I28" s="21" t="s">
        <v>23</v>
      </c>
      <c r="J28" s="6" t="s">
        <v>24</v>
      </c>
      <c r="K28" s="6" t="s">
        <v>25</v>
      </c>
      <c r="L28" s="6" t="s">
        <v>79</v>
      </c>
      <c r="M28" s="9" t="s">
        <v>74</v>
      </c>
      <c r="N28" s="6">
        <v>13808712836</v>
      </c>
    </row>
    <row r="29" ht="54" spans="1:14">
      <c r="A29" s="9">
        <v>8</v>
      </c>
      <c r="B29" s="9" t="s">
        <v>82</v>
      </c>
      <c r="C29" s="6" t="s">
        <v>18</v>
      </c>
      <c r="D29" s="6" t="s">
        <v>85</v>
      </c>
      <c r="E29" s="6" t="s">
        <v>87</v>
      </c>
      <c r="F29" s="6">
        <v>1</v>
      </c>
      <c r="G29" s="10" t="s">
        <v>21</v>
      </c>
      <c r="H29" s="6" t="s">
        <v>22</v>
      </c>
      <c r="I29" s="21" t="s">
        <v>23</v>
      </c>
      <c r="J29" s="6" t="s">
        <v>24</v>
      </c>
      <c r="K29" s="6" t="s">
        <v>25</v>
      </c>
      <c r="L29" s="6" t="s">
        <v>88</v>
      </c>
      <c r="M29" s="9" t="s">
        <v>74</v>
      </c>
      <c r="N29" s="6">
        <v>13808712837</v>
      </c>
    </row>
    <row r="30" ht="189" spans="1:14">
      <c r="A30" s="9">
        <v>9</v>
      </c>
      <c r="B30" s="9" t="s">
        <v>82</v>
      </c>
      <c r="C30" s="9" t="s">
        <v>18</v>
      </c>
      <c r="D30" s="6" t="s">
        <v>63</v>
      </c>
      <c r="E30" s="6" t="s">
        <v>89</v>
      </c>
      <c r="F30" s="6">
        <v>1</v>
      </c>
      <c r="G30" s="10" t="s">
        <v>21</v>
      </c>
      <c r="H30" s="6" t="s">
        <v>22</v>
      </c>
      <c r="I30" s="21" t="s">
        <v>23</v>
      </c>
      <c r="J30" s="6" t="s">
        <v>90</v>
      </c>
      <c r="K30" s="6" t="s">
        <v>25</v>
      </c>
      <c r="L30" s="9" t="s">
        <v>88</v>
      </c>
      <c r="M30" s="9" t="s">
        <v>74</v>
      </c>
      <c r="N30" s="9">
        <v>13808712836</v>
      </c>
    </row>
    <row r="31" spans="1:14">
      <c r="A31" s="6"/>
      <c r="B31" s="6"/>
      <c r="C31" s="6"/>
      <c r="D31" s="6"/>
      <c r="E31" s="6" t="s">
        <v>69</v>
      </c>
      <c r="F31" s="6">
        <f>SUM(F22:F30)</f>
        <v>10</v>
      </c>
      <c r="G31" s="6"/>
      <c r="H31" s="6"/>
      <c r="I31" s="22"/>
      <c r="J31" s="22"/>
      <c r="K31" s="6"/>
      <c r="L31" s="6"/>
      <c r="M31" s="6"/>
      <c r="N31" s="6"/>
    </row>
    <row r="32" ht="30" customHeight="1" spans="1:14">
      <c r="A32" s="7" t="s">
        <v>91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20"/>
    </row>
    <row r="33" ht="54" spans="1:14">
      <c r="A33" s="9">
        <v>1</v>
      </c>
      <c r="B33" s="9" t="s">
        <v>92</v>
      </c>
      <c r="C33" s="9" t="s">
        <v>93</v>
      </c>
      <c r="D33" s="6" t="s">
        <v>56</v>
      </c>
      <c r="E33" s="6" t="s">
        <v>94</v>
      </c>
      <c r="F33" s="6">
        <v>4</v>
      </c>
      <c r="G33" s="10" t="s">
        <v>21</v>
      </c>
      <c r="H33" s="6" t="s">
        <v>22</v>
      </c>
      <c r="I33" s="21" t="s">
        <v>23</v>
      </c>
      <c r="J33" s="6" t="s">
        <v>39</v>
      </c>
      <c r="K33" s="6" t="s">
        <v>40</v>
      </c>
      <c r="L33" s="9" t="s">
        <v>95</v>
      </c>
      <c r="M33" s="9" t="s">
        <v>96</v>
      </c>
      <c r="N33" s="9" t="s">
        <v>97</v>
      </c>
    </row>
    <row r="34" ht="54" spans="1:14">
      <c r="A34" s="9">
        <v>2</v>
      </c>
      <c r="B34" s="9" t="s">
        <v>92</v>
      </c>
      <c r="C34" s="9" t="s">
        <v>93</v>
      </c>
      <c r="D34" s="6" t="s">
        <v>61</v>
      </c>
      <c r="E34" s="6" t="s">
        <v>98</v>
      </c>
      <c r="F34" s="6">
        <v>1</v>
      </c>
      <c r="G34" s="10" t="s">
        <v>21</v>
      </c>
      <c r="H34" s="6" t="s">
        <v>22</v>
      </c>
      <c r="I34" s="21" t="s">
        <v>23</v>
      </c>
      <c r="J34" s="6" t="s">
        <v>33</v>
      </c>
      <c r="K34" s="6" t="s">
        <v>25</v>
      </c>
      <c r="L34" s="9" t="s">
        <v>95</v>
      </c>
      <c r="M34" s="9" t="s">
        <v>96</v>
      </c>
      <c r="N34" s="9" t="s">
        <v>97</v>
      </c>
    </row>
    <row r="35" ht="54" spans="1:14">
      <c r="A35" s="9">
        <v>3</v>
      </c>
      <c r="B35" s="9" t="s">
        <v>92</v>
      </c>
      <c r="C35" s="9" t="s">
        <v>93</v>
      </c>
      <c r="D35" s="6" t="s">
        <v>99</v>
      </c>
      <c r="E35" s="6" t="s">
        <v>100</v>
      </c>
      <c r="F35" s="6">
        <v>1</v>
      </c>
      <c r="G35" s="10" t="s">
        <v>21</v>
      </c>
      <c r="H35" s="6" t="s">
        <v>22</v>
      </c>
      <c r="I35" s="21" t="s">
        <v>23</v>
      </c>
      <c r="J35" s="6" t="s">
        <v>51</v>
      </c>
      <c r="K35" s="6" t="s">
        <v>25</v>
      </c>
      <c r="L35" s="9" t="s">
        <v>95</v>
      </c>
      <c r="M35" s="9" t="s">
        <v>96</v>
      </c>
      <c r="N35" s="9" t="s">
        <v>97</v>
      </c>
    </row>
    <row r="36" ht="54" spans="1:14">
      <c r="A36" s="9">
        <v>4</v>
      </c>
      <c r="B36" s="9" t="s">
        <v>92</v>
      </c>
      <c r="C36" s="9" t="s">
        <v>93</v>
      </c>
      <c r="D36" s="9" t="s">
        <v>85</v>
      </c>
      <c r="E36" s="6" t="s">
        <v>101</v>
      </c>
      <c r="F36" s="9">
        <v>1</v>
      </c>
      <c r="G36" s="10" t="s">
        <v>21</v>
      </c>
      <c r="H36" s="9" t="s">
        <v>22</v>
      </c>
      <c r="I36" s="21" t="s">
        <v>23</v>
      </c>
      <c r="J36" s="6" t="s">
        <v>24</v>
      </c>
      <c r="K36" s="6" t="s">
        <v>25</v>
      </c>
      <c r="L36" s="9" t="s">
        <v>95</v>
      </c>
      <c r="M36" s="9" t="s">
        <v>96</v>
      </c>
      <c r="N36" s="9" t="s">
        <v>97</v>
      </c>
    </row>
    <row r="37" ht="54" spans="1:14">
      <c r="A37" s="9">
        <v>5</v>
      </c>
      <c r="B37" s="9" t="s">
        <v>92</v>
      </c>
      <c r="C37" s="11" t="s">
        <v>18</v>
      </c>
      <c r="D37" s="12" t="s">
        <v>56</v>
      </c>
      <c r="E37" s="6" t="s">
        <v>102</v>
      </c>
      <c r="F37" s="12">
        <v>2</v>
      </c>
      <c r="G37" s="10" t="s">
        <v>21</v>
      </c>
      <c r="H37" s="12" t="s">
        <v>22</v>
      </c>
      <c r="I37" s="21" t="s">
        <v>23</v>
      </c>
      <c r="J37" s="6" t="s">
        <v>39</v>
      </c>
      <c r="K37" s="6" t="s">
        <v>40</v>
      </c>
      <c r="L37" s="11" t="s">
        <v>103</v>
      </c>
      <c r="M37" s="11" t="s">
        <v>104</v>
      </c>
      <c r="N37" s="11">
        <v>15368201212</v>
      </c>
    </row>
    <row r="38" ht="40.5" spans="1:14">
      <c r="A38" s="9">
        <v>6</v>
      </c>
      <c r="B38" s="9" t="s">
        <v>92</v>
      </c>
      <c r="C38" s="11" t="s">
        <v>18</v>
      </c>
      <c r="D38" s="12" t="s">
        <v>58</v>
      </c>
      <c r="E38" s="6" t="s">
        <v>105</v>
      </c>
      <c r="F38" s="12">
        <v>1</v>
      </c>
      <c r="G38" s="10" t="s">
        <v>21</v>
      </c>
      <c r="H38" s="12" t="s">
        <v>22</v>
      </c>
      <c r="I38" s="21" t="s">
        <v>23</v>
      </c>
      <c r="J38" s="6" t="s">
        <v>60</v>
      </c>
      <c r="K38" s="6" t="s">
        <v>25</v>
      </c>
      <c r="L38" s="11" t="s">
        <v>103</v>
      </c>
      <c r="M38" s="11" t="s">
        <v>104</v>
      </c>
      <c r="N38" s="11">
        <v>15368201212</v>
      </c>
    </row>
    <row r="39" ht="54" spans="1:14">
      <c r="A39" s="9">
        <v>7</v>
      </c>
      <c r="B39" s="9" t="s">
        <v>92</v>
      </c>
      <c r="C39" s="11" t="s">
        <v>18</v>
      </c>
      <c r="D39" s="12" t="s">
        <v>61</v>
      </c>
      <c r="E39" s="6" t="s">
        <v>106</v>
      </c>
      <c r="F39" s="12">
        <v>1</v>
      </c>
      <c r="G39" s="10" t="s">
        <v>21</v>
      </c>
      <c r="H39" s="12" t="s">
        <v>22</v>
      </c>
      <c r="I39" s="21" t="s">
        <v>23</v>
      </c>
      <c r="J39" s="6" t="s">
        <v>33</v>
      </c>
      <c r="K39" s="6" t="s">
        <v>25</v>
      </c>
      <c r="L39" s="11" t="s">
        <v>103</v>
      </c>
      <c r="M39" s="11" t="s">
        <v>104</v>
      </c>
      <c r="N39" s="11">
        <v>15368201212</v>
      </c>
    </row>
    <row r="40" ht="40.5" spans="1:14">
      <c r="A40" s="9">
        <v>8</v>
      </c>
      <c r="B40" s="9" t="s">
        <v>92</v>
      </c>
      <c r="C40" s="11" t="s">
        <v>18</v>
      </c>
      <c r="D40" s="12" t="s">
        <v>107</v>
      </c>
      <c r="E40" s="6" t="s">
        <v>108</v>
      </c>
      <c r="F40" s="12">
        <v>1</v>
      </c>
      <c r="G40" s="10" t="s">
        <v>21</v>
      </c>
      <c r="H40" s="12" t="s">
        <v>22</v>
      </c>
      <c r="I40" s="21" t="s">
        <v>23</v>
      </c>
      <c r="J40" s="6" t="s">
        <v>30</v>
      </c>
      <c r="K40" s="6" t="s">
        <v>25</v>
      </c>
      <c r="L40" s="11" t="s">
        <v>103</v>
      </c>
      <c r="M40" s="11" t="s">
        <v>104</v>
      </c>
      <c r="N40" s="11">
        <v>15368201212</v>
      </c>
    </row>
    <row r="41" ht="54" spans="1:14">
      <c r="A41" s="9">
        <v>9</v>
      </c>
      <c r="B41" s="9" t="s">
        <v>92</v>
      </c>
      <c r="C41" s="11" t="s">
        <v>18</v>
      </c>
      <c r="D41" s="12" t="s">
        <v>85</v>
      </c>
      <c r="E41" s="6" t="s">
        <v>109</v>
      </c>
      <c r="F41" s="12">
        <v>1</v>
      </c>
      <c r="G41" s="10" t="s">
        <v>21</v>
      </c>
      <c r="H41" s="12" t="s">
        <v>22</v>
      </c>
      <c r="I41" s="21" t="s">
        <v>23</v>
      </c>
      <c r="J41" s="6" t="s">
        <v>24</v>
      </c>
      <c r="K41" s="6" t="s">
        <v>25</v>
      </c>
      <c r="L41" s="11" t="s">
        <v>103</v>
      </c>
      <c r="M41" s="11" t="s">
        <v>104</v>
      </c>
      <c r="N41" s="11">
        <v>15368201212</v>
      </c>
    </row>
    <row r="42" ht="54" spans="1:14">
      <c r="A42" s="9">
        <v>10</v>
      </c>
      <c r="B42" s="9" t="s">
        <v>92</v>
      </c>
      <c r="C42" s="11" t="s">
        <v>18</v>
      </c>
      <c r="D42" s="12" t="s">
        <v>110</v>
      </c>
      <c r="E42" s="6" t="s">
        <v>111</v>
      </c>
      <c r="F42" s="12">
        <v>1</v>
      </c>
      <c r="G42" s="10" t="s">
        <v>21</v>
      </c>
      <c r="H42" s="12" t="s">
        <v>22</v>
      </c>
      <c r="I42" s="21" t="s">
        <v>23</v>
      </c>
      <c r="J42" s="12" t="s">
        <v>112</v>
      </c>
      <c r="K42" s="6" t="s">
        <v>25</v>
      </c>
      <c r="L42" s="11" t="s">
        <v>103</v>
      </c>
      <c r="M42" s="11" t="s">
        <v>104</v>
      </c>
      <c r="N42" s="11">
        <v>15368201212</v>
      </c>
    </row>
    <row r="43" spans="1:14">
      <c r="A43" s="6"/>
      <c r="B43" s="12"/>
      <c r="C43" s="12"/>
      <c r="D43" s="12"/>
      <c r="E43" s="6" t="s">
        <v>69</v>
      </c>
      <c r="F43" s="12">
        <f>SUM(F33:F42)</f>
        <v>14</v>
      </c>
      <c r="G43" s="12"/>
      <c r="H43" s="12"/>
      <c r="I43" s="12"/>
      <c r="J43" s="23"/>
      <c r="K43" s="12"/>
      <c r="L43" s="12"/>
      <c r="M43" s="12"/>
      <c r="N43" s="12"/>
    </row>
    <row r="44" ht="30" customHeight="1" spans="1:14">
      <c r="A44" s="13" t="s">
        <v>113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24"/>
    </row>
    <row r="45" ht="54" spans="1:14">
      <c r="A45" s="9">
        <v>11</v>
      </c>
      <c r="B45" s="9" t="s">
        <v>114</v>
      </c>
      <c r="C45" s="9" t="s">
        <v>115</v>
      </c>
      <c r="D45" s="6" t="s">
        <v>116</v>
      </c>
      <c r="E45" s="6" t="s">
        <v>117</v>
      </c>
      <c r="F45" s="6">
        <v>1</v>
      </c>
      <c r="G45" s="10" t="s">
        <v>21</v>
      </c>
      <c r="H45" s="6" t="s">
        <v>22</v>
      </c>
      <c r="I45" s="21" t="s">
        <v>23</v>
      </c>
      <c r="J45" s="6" t="s">
        <v>118</v>
      </c>
      <c r="K45" s="22" t="s">
        <v>119</v>
      </c>
      <c r="L45" s="9" t="s">
        <v>95</v>
      </c>
      <c r="M45" s="9" t="s">
        <v>120</v>
      </c>
      <c r="N45" s="9">
        <v>15025130726</v>
      </c>
    </row>
    <row r="46" ht="54" spans="1:14">
      <c r="A46" s="9">
        <v>12</v>
      </c>
      <c r="B46" s="9" t="s">
        <v>114</v>
      </c>
      <c r="C46" s="9" t="s">
        <v>115</v>
      </c>
      <c r="D46" s="9" t="s">
        <v>121</v>
      </c>
      <c r="E46" s="6" t="s">
        <v>122</v>
      </c>
      <c r="F46" s="9">
        <v>4</v>
      </c>
      <c r="G46" s="10" t="s">
        <v>123</v>
      </c>
      <c r="H46" s="9" t="s">
        <v>22</v>
      </c>
      <c r="I46" s="9" t="s">
        <v>124</v>
      </c>
      <c r="J46" s="25" t="s">
        <v>125</v>
      </c>
      <c r="K46" s="6" t="s">
        <v>40</v>
      </c>
      <c r="L46" s="9" t="s">
        <v>95</v>
      </c>
      <c r="M46" s="9" t="s">
        <v>120</v>
      </c>
      <c r="N46" s="9">
        <v>15025130726</v>
      </c>
    </row>
    <row r="47" s="1" customFormat="1" spans="1:14">
      <c r="A47" s="6"/>
      <c r="B47" s="6"/>
      <c r="C47" s="6"/>
      <c r="D47" s="6"/>
      <c r="E47" s="6" t="s">
        <v>69</v>
      </c>
      <c r="F47" s="6">
        <f>SUM(F45:F46)</f>
        <v>5</v>
      </c>
      <c r="G47" s="6"/>
      <c r="H47" s="6"/>
      <c r="I47" s="6"/>
      <c r="J47" s="19"/>
      <c r="K47" s="19"/>
      <c r="L47" s="6"/>
      <c r="M47" s="6"/>
      <c r="N47" s="6"/>
    </row>
    <row r="48" ht="30" customHeight="1" spans="1:14">
      <c r="A48" s="13" t="s">
        <v>126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24"/>
    </row>
    <row r="49" ht="67.5" spans="1:14">
      <c r="A49" s="9">
        <v>1</v>
      </c>
      <c r="B49" s="9" t="s">
        <v>127</v>
      </c>
      <c r="C49" s="9" t="s">
        <v>128</v>
      </c>
      <c r="D49" s="9" t="s">
        <v>58</v>
      </c>
      <c r="E49" s="6" t="s">
        <v>129</v>
      </c>
      <c r="F49" s="9">
        <v>2</v>
      </c>
      <c r="G49" s="10" t="s">
        <v>21</v>
      </c>
      <c r="H49" s="15" t="s">
        <v>22</v>
      </c>
      <c r="I49" s="21" t="s">
        <v>23</v>
      </c>
      <c r="J49" s="6" t="s">
        <v>130</v>
      </c>
      <c r="K49" s="6" t="s">
        <v>25</v>
      </c>
      <c r="L49" s="9" t="s">
        <v>131</v>
      </c>
      <c r="M49" s="9" t="s">
        <v>132</v>
      </c>
      <c r="N49" s="9">
        <v>13668732957</v>
      </c>
    </row>
    <row r="50" ht="54" spans="1:14">
      <c r="A50" s="9">
        <v>3</v>
      </c>
      <c r="B50" s="9" t="s">
        <v>127</v>
      </c>
      <c r="C50" s="9" t="s">
        <v>128</v>
      </c>
      <c r="D50" s="6" t="s">
        <v>61</v>
      </c>
      <c r="E50" s="6" t="s">
        <v>133</v>
      </c>
      <c r="F50" s="6">
        <v>1</v>
      </c>
      <c r="G50" s="10" t="s">
        <v>21</v>
      </c>
      <c r="H50" s="6" t="s">
        <v>22</v>
      </c>
      <c r="I50" s="21" t="s">
        <v>23</v>
      </c>
      <c r="J50" s="6" t="s">
        <v>33</v>
      </c>
      <c r="K50" s="6" t="s">
        <v>25</v>
      </c>
      <c r="L50" s="9" t="s">
        <v>131</v>
      </c>
      <c r="M50" s="9" t="s">
        <v>132</v>
      </c>
      <c r="N50" s="9">
        <v>13668732957</v>
      </c>
    </row>
    <row r="51" spans="1:14">
      <c r="A51" s="6"/>
      <c r="B51" s="6"/>
      <c r="C51" s="6"/>
      <c r="D51" s="6"/>
      <c r="E51" s="6" t="s">
        <v>69</v>
      </c>
      <c r="F51" s="6">
        <f>SUM(F49:F50)</f>
        <v>3</v>
      </c>
      <c r="G51" s="16"/>
      <c r="H51" s="6"/>
      <c r="I51" s="26"/>
      <c r="J51" s="27"/>
      <c r="K51" s="28"/>
      <c r="L51" s="6"/>
      <c r="M51" s="6"/>
      <c r="N51" s="6"/>
    </row>
    <row r="52" ht="30" customHeight="1" spans="1:14">
      <c r="A52" s="7" t="s">
        <v>134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0"/>
    </row>
    <row r="53" ht="54" spans="1:14">
      <c r="A53" s="9">
        <v>1</v>
      </c>
      <c r="B53" s="9" t="s">
        <v>135</v>
      </c>
      <c r="C53" s="9" t="s">
        <v>136</v>
      </c>
      <c r="D53" s="6" t="s">
        <v>56</v>
      </c>
      <c r="E53" s="6" t="s">
        <v>137</v>
      </c>
      <c r="F53" s="6">
        <v>2</v>
      </c>
      <c r="G53" s="10" t="s">
        <v>21</v>
      </c>
      <c r="H53" s="6" t="s">
        <v>22</v>
      </c>
      <c r="I53" s="21" t="s">
        <v>23</v>
      </c>
      <c r="J53" s="6" t="s">
        <v>39</v>
      </c>
      <c r="K53" s="9" t="s">
        <v>40</v>
      </c>
      <c r="L53" s="9" t="s">
        <v>138</v>
      </c>
      <c r="M53" s="9" t="s">
        <v>74</v>
      </c>
      <c r="N53" s="9">
        <v>15912453501</v>
      </c>
    </row>
    <row r="54" spans="1:14">
      <c r="A54" s="17"/>
      <c r="B54" s="17"/>
      <c r="C54" s="17"/>
      <c r="D54" s="17"/>
      <c r="E54" s="17" t="s">
        <v>69</v>
      </c>
      <c r="F54" s="18">
        <f>SUM(F53)</f>
        <v>2</v>
      </c>
      <c r="G54" s="17"/>
      <c r="H54" s="17"/>
      <c r="I54" s="17"/>
      <c r="J54" s="29"/>
      <c r="K54" s="29"/>
      <c r="L54" s="17"/>
      <c r="M54" s="17"/>
      <c r="N54" s="17"/>
    </row>
    <row r="55" spans="1:14">
      <c r="A55" s="17"/>
      <c r="B55" s="17"/>
      <c r="C55" s="17"/>
      <c r="D55" s="17"/>
      <c r="E55" s="17" t="s">
        <v>139</v>
      </c>
      <c r="F55" s="18">
        <f>F54+F51+F47+F43+F31+F20</f>
        <v>58</v>
      </c>
      <c r="G55" s="17"/>
      <c r="H55" s="17"/>
      <c r="I55" s="17"/>
      <c r="J55" s="29"/>
      <c r="K55" s="29"/>
      <c r="L55" s="17"/>
      <c r="M55" s="17"/>
      <c r="N55" s="17"/>
    </row>
  </sheetData>
  <autoFilter ref="A3:N55">
    <extLst/>
  </autoFilter>
  <mergeCells count="8">
    <mergeCell ref="A1:N1"/>
    <mergeCell ref="A2:N2"/>
    <mergeCell ref="A4:N4"/>
    <mergeCell ref="A21:N21"/>
    <mergeCell ref="A32:N32"/>
    <mergeCell ref="A44:N44"/>
    <mergeCell ref="A48:N48"/>
    <mergeCell ref="A52:N52"/>
  </mergeCells>
  <printOptions horizontalCentered="1"/>
  <pageMargins left="0.393055555555556" right="0.354166666666667" top="0.393055555555556" bottom="0.393055555555556" header="0" footer="0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Administrator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</cp:lastModifiedBy>
  <dcterms:created xsi:type="dcterms:W3CDTF">2018-06-13T08:00:00Z</dcterms:created>
  <cp:lastPrinted>2018-07-02T01:37:00Z</cp:lastPrinted>
  <dcterms:modified xsi:type="dcterms:W3CDTF">2021-08-13T03:19:30Z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9410A0932FC348789E4431F2DA9813F4</vt:lpwstr>
  </property>
</Properties>
</file>