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高中教师岗位" sheetId="4" r:id="rId1"/>
    <sheet name="A类岗位" sheetId="6" r:id="rId2"/>
    <sheet name="B类岗位" sheetId="7" r:id="rId3"/>
    <sheet name="C类岗位" sheetId="8" r:id="rId4"/>
    <sheet name="浏阳籍外县市选调教师岗位" sheetId="9" r:id="rId5"/>
  </sheets>
  <definedNames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高中教师岗位!$1:$3</definedName>
    <definedName name="_xlnm.Print_Titles" localSheetId="4">浏阳籍外县市选调教师岗位!$1:$4</definedName>
  </definedNames>
  <calcPr calcId="144525"/>
</workbook>
</file>

<file path=xl/sharedStrings.xml><?xml version="1.0" encoding="utf-8"?>
<sst xmlns="http://schemas.openxmlformats.org/spreadsheetml/2006/main" count="686" uniqueCount="326">
  <si>
    <t>浏阳市2021年公开招聘及选调第三批中小学教师岗位一览表</t>
  </si>
  <si>
    <t>（高中&lt;含中职&gt;学校）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</si>
  <si>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</si>
  <si>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</si>
  <si>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</si>
  <si>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</si>
  <si>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</si>
  <si>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</si>
  <si>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</si>
  <si>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最低学位要求</t>
  </si>
  <si>
    <t>教师资格证最低要求</t>
  </si>
  <si>
    <t>普通话最低要求</t>
  </si>
  <si>
    <t>备  注</t>
  </si>
  <si>
    <t>高中教师</t>
  </si>
  <si>
    <t>高中语文</t>
  </si>
  <si>
    <t>G01</t>
  </si>
  <si>
    <t>浏阳九中2人、浏阳十一中1人。</t>
  </si>
  <si>
    <t>中国语言文学类专业</t>
  </si>
  <si>
    <t>本科</t>
  </si>
  <si>
    <t>学士</t>
  </si>
  <si>
    <t>高中语文教师资格证</t>
  </si>
  <si>
    <t>二甲</t>
  </si>
  <si>
    <t>高中数学</t>
  </si>
  <si>
    <t>G02</t>
  </si>
  <si>
    <t>雅礼·浏阳二中1人、浏阳四中1人、浏阳十一中2人。</t>
  </si>
  <si>
    <t>数学与统计类专业</t>
  </si>
  <si>
    <t>高中数学教师资格证</t>
  </si>
  <si>
    <t>二乙</t>
  </si>
  <si>
    <t>高中英语</t>
  </si>
  <si>
    <t>G03</t>
  </si>
  <si>
    <t>浏阳四中2人、浏阳五中1人、浏阳十一中1人。</t>
  </si>
  <si>
    <t>外国语言文学类专业</t>
  </si>
  <si>
    <t>高中英语（外语）教师资格证</t>
  </si>
  <si>
    <t>高中物理</t>
  </si>
  <si>
    <t>G04</t>
  </si>
  <si>
    <t>雅礼·浏阳二中1人、浏阳五中1人、浏阳八中1人、浏阳九中1人、浏阳十一中1人。</t>
  </si>
  <si>
    <t>物理学类专业</t>
  </si>
  <si>
    <t>高中物理教师资格证</t>
  </si>
  <si>
    <t>高中化学</t>
  </si>
  <si>
    <t>G05</t>
  </si>
  <si>
    <t>浏阳十中1人。</t>
  </si>
  <si>
    <t>化学类专业</t>
  </si>
  <si>
    <t>高中化学教师资格证</t>
  </si>
  <si>
    <t>高中生物</t>
  </si>
  <si>
    <t>G06</t>
  </si>
  <si>
    <t>浏阳五中1人、浏阳十中1人、浏阳十一中2人。</t>
  </si>
  <si>
    <t>生物科学类专业</t>
  </si>
  <si>
    <t>高中生物教师资格证</t>
  </si>
  <si>
    <t>高中政治</t>
  </si>
  <si>
    <t>G07</t>
  </si>
  <si>
    <t>雅礼·浏阳二中1人、浏阳八中1人、浏阳九中1人、浏阳十一中1人。</t>
  </si>
  <si>
    <t>政治学类专业</t>
  </si>
  <si>
    <t>高中政治（思想品德）教师资格证</t>
  </si>
  <si>
    <t>高中历史</t>
  </si>
  <si>
    <t>G08</t>
  </si>
  <si>
    <t>雅礼·浏阳二中1人、浏阳九中1人。</t>
  </si>
  <si>
    <t>历史学类专业</t>
  </si>
  <si>
    <t>高中历史教师资格证</t>
  </si>
  <si>
    <t>高中地理</t>
  </si>
  <si>
    <t>G09</t>
  </si>
  <si>
    <t>浏阳六中1人、浏阳九中1人。</t>
  </si>
  <si>
    <t>地理科学类专业</t>
  </si>
  <si>
    <t>高中地理教师资格证</t>
  </si>
  <si>
    <t>中职专业教师</t>
  </si>
  <si>
    <t>幼儿保育教育</t>
  </si>
  <si>
    <t>G10</t>
  </si>
  <si>
    <t>职业中专（龙伏校区）1人。</t>
  </si>
  <si>
    <t>护理学、卫生教育、妇幼保健医学</t>
  </si>
  <si>
    <t>无</t>
  </si>
  <si>
    <t>护理类从业资格证书</t>
  </si>
  <si>
    <t>笔试专业知识测试护理学知识，要求两年基层护理类工作经历（不含大学实习经历）</t>
  </si>
  <si>
    <t>工艺美术教育</t>
  </si>
  <si>
    <t>G11</t>
  </si>
  <si>
    <t>工艺美术、艺术设计学、视觉传达设计</t>
  </si>
  <si>
    <t>笔试专业知识测试色彩、平面图像设计知识，要求两年设计相关工作经历（不含大学实习经历）</t>
  </si>
  <si>
    <t>会计教育</t>
  </si>
  <si>
    <t>G12</t>
  </si>
  <si>
    <t>浏阳市高级技工学校1人。</t>
  </si>
  <si>
    <t>经济学类、工商管理类专业</t>
  </si>
  <si>
    <t>中职会计教师资格证</t>
  </si>
  <si>
    <t>笔试专业知识测试会计相关知识。</t>
  </si>
  <si>
    <t>小计</t>
  </si>
  <si>
    <t>/</t>
  </si>
  <si>
    <t>（A类岗位：初中、小学、幼儿园）</t>
  </si>
  <si>
    <t>最低学历</t>
  </si>
  <si>
    <t>最低教师资格证要求</t>
  </si>
  <si>
    <t>A类岗位</t>
  </si>
  <si>
    <t>初中语文</t>
  </si>
  <si>
    <t>A01</t>
  </si>
  <si>
    <t>荷花街道荷花初级中学1人、关口街道道吾初级中学1人、关口街道关口初级中学1人、大瑶镇大瑶初级中学2人、金刚镇镇金刚初级中学1人、镇头镇镇头初级中学1人</t>
  </si>
  <si>
    <t>初中语文教师资格证</t>
  </si>
  <si>
    <t>初中数学</t>
  </si>
  <si>
    <t>A02</t>
  </si>
  <si>
    <t>集里街道集里初级中学1人、荷花街道荷花初级中学2人、关口街道道吾初级中学1人、沿溪镇沿溪初级中学1人、大瑶镇大瑶初级中学1人。</t>
  </si>
  <si>
    <t>初中数学教师资格证</t>
  </si>
  <si>
    <t>初中英语</t>
  </si>
  <si>
    <t>A03</t>
  </si>
  <si>
    <t>集里街道集里初级中学1人、荷花街道荷花初级中学2人、关口街道道吾初级中学1人、沿溪镇沿溪初级中学1人、北盛镇北盛初级中学1人。</t>
  </si>
  <si>
    <t>初中英语（外语）教师资格证</t>
  </si>
  <si>
    <t>初中生物</t>
  </si>
  <si>
    <t>A04</t>
  </si>
  <si>
    <t>集里街道集里初级中学1人、关口街道道吾初级中学2人、关口街道关口初级中学1人。</t>
  </si>
  <si>
    <t>初中生物教师资格证</t>
  </si>
  <si>
    <t>初中历史</t>
  </si>
  <si>
    <t>A05</t>
  </si>
  <si>
    <t>淮川街道浏阳河初级中学1人、关口街道道吾初级中学2人、北盛镇北盛初级中学1人。</t>
  </si>
  <si>
    <t>初中历史教师资格证</t>
  </si>
  <si>
    <t>初中地理</t>
  </si>
  <si>
    <t>A06</t>
  </si>
  <si>
    <t>集里街道集里初级中学1人。</t>
  </si>
  <si>
    <t>初中地理教师资格证</t>
  </si>
  <si>
    <t>初中体育（田径）</t>
  </si>
  <si>
    <t>A07</t>
  </si>
  <si>
    <t>关口街道道吾初级中学1人。</t>
  </si>
  <si>
    <t>初中体育教师资格证</t>
  </si>
  <si>
    <t>田径方向</t>
  </si>
  <si>
    <t>初中信息技术</t>
  </si>
  <si>
    <t>A08</t>
  </si>
  <si>
    <t>集里街道集里初级中学1人、关口街道关口初级中学1人、关口街道道吾初级中学1人。</t>
  </si>
  <si>
    <t>初中信息技术（计算机）教师资格证</t>
  </si>
  <si>
    <t>初中教育心理</t>
  </si>
  <si>
    <t>A09</t>
  </si>
  <si>
    <t>沿溪镇沿溪初级中学1人、官渡镇官渡初级中学1人。</t>
  </si>
  <si>
    <t>初中心理教师资格证</t>
  </si>
  <si>
    <t>小学语文1</t>
  </si>
  <si>
    <t>A10</t>
  </si>
  <si>
    <t>淮川街道浏阳河小学1人、集里街道禧和岭小学1人、集里街道百宜小学1人、荷花街道金沙路小学1人、关口街道道吾小学1人、高坪镇高坪小学1人、沿溪镇沿溪完全小学1人、大瑶镇李畋小学1人、北盛镇大桥小学1人。</t>
  </si>
  <si>
    <t>小学语文教师资格证</t>
  </si>
  <si>
    <t>小学语文2</t>
  </si>
  <si>
    <t>A11</t>
  </si>
  <si>
    <t>淮川街道人民路小学1人、集里街道禧和岭小学1人、集里街道百宜小学1人、荷花街道人民路二小1人、沿溪镇沿溪完全小学1人、永和镇永和完全小学1人、金刚镇昭明小学1人、北盛镇环园小学1人、淳口镇船头小学1人。</t>
  </si>
  <si>
    <t>小学语文3</t>
  </si>
  <si>
    <t>A12</t>
  </si>
  <si>
    <t>集里街道禧和岭小学1人、集里街道百宜小学1人、集里街道新屋岭小学1人、集里街道平水桥小学1人、关口街道道吾小学1人、关口街道长兴湖小学1人、高坪镇高坪小学1人、永和镇永和完全小学1人、大瑶镇大瑶小学1人。</t>
  </si>
  <si>
    <t>小学语文4</t>
  </si>
  <si>
    <t>A13</t>
  </si>
  <si>
    <t>集里街道禧和岭小学1人、集里街道百宜小学1人、集里街道新屋岭小学1人、关口街道道吾小学1人、关口街道长兴湖小学1人、高坪镇高坪小学1人、永和镇永和完全小学1人、大瑶镇大瑶小学1人。</t>
  </si>
  <si>
    <t>小学数学1</t>
  </si>
  <si>
    <t>A14</t>
  </si>
  <si>
    <t>淮川街道浏阳河小学1人、集里街道新屋岭小学1人、关口街道道吾小学1人、关口街道占佳小学1人、永和镇永和完全小学1人、镇头镇田坪完全小学1人、北盛镇大桥小学1人。</t>
  </si>
  <si>
    <t>小学数学教师资格证</t>
  </si>
  <si>
    <t>小学数学2</t>
  </si>
  <si>
    <t>A15</t>
  </si>
  <si>
    <t>集里街道进修学校附属小学1人、集里街道禧和岭小学1人、集里街道百宜小学1人、集里街道新屋岭小学1人、关口街道道吾小学1人、关口街道长兴湖小学1人、沿溪镇沿溪完全小学1人、永和镇永和完全小学1人。</t>
  </si>
  <si>
    <t>小学数学3</t>
  </si>
  <si>
    <t>A16</t>
  </si>
  <si>
    <t>小学英语</t>
  </si>
  <si>
    <t>A17</t>
  </si>
  <si>
    <t>沿溪镇沿溪完全小学1人、永和镇永和完全小学1人。</t>
  </si>
  <si>
    <t>小学英语教师资格证</t>
  </si>
  <si>
    <t>小学音乐-舞蹈</t>
  </si>
  <si>
    <t>A18</t>
  </si>
  <si>
    <t>集里街道进修学校附属小学1人、龙伏镇龙伏小学1人。</t>
  </si>
  <si>
    <t>小学音乐（舞蹈）教师资格证</t>
  </si>
  <si>
    <t>舞蹈方向</t>
  </si>
  <si>
    <t>小学体育1（田径）</t>
  </si>
  <si>
    <t>A19</t>
  </si>
  <si>
    <t>北盛镇大桥小学1人。</t>
  </si>
  <si>
    <t>小学体育教师资格证</t>
  </si>
  <si>
    <t>小学体育2（篮球）</t>
  </si>
  <si>
    <t>A20</t>
  </si>
  <si>
    <t>淮川街道嗣同路小学1人、集里街道百宜小学1人、沿溪镇沿溪完全小学1人。</t>
  </si>
  <si>
    <t>篮球方向</t>
  </si>
  <si>
    <t>小学体育3</t>
  </si>
  <si>
    <t>A21</t>
  </si>
  <si>
    <t>荷花街道人民路二小1人、关口街道长兴湖小学1人、淳口镇船头小学1人。</t>
  </si>
  <si>
    <t>小学美术</t>
  </si>
  <si>
    <t>A22</t>
  </si>
  <si>
    <t>集里街道进修学校附属小学1人、集里街道禧和岭小学1人、永和镇永和完全小学1人。</t>
  </si>
  <si>
    <t>小学美术教师资格证</t>
  </si>
  <si>
    <t>小学信息技术</t>
  </si>
  <si>
    <t>A23</t>
  </si>
  <si>
    <t>淮川街道人民路小学1人、淮川街道黄泥湾小学1人、集里街道奎文小学1人、集里街道禧和岭小学1人、荷花街道人民路二小1人、北盛镇大桥小学1人。</t>
  </si>
  <si>
    <t>小学信息技术（计算机）教师资格证</t>
  </si>
  <si>
    <t>小学科学</t>
  </si>
  <si>
    <t>A24</t>
  </si>
  <si>
    <t>淮川街道嗣同路小学1人、关口街道长兴湖小学1人、荷花街道金沙路小学1人、沿溪镇沿溪完全小学1人、大瑶镇李畋小学1人。</t>
  </si>
  <si>
    <t>小学科学（自然）教师资格证</t>
  </si>
  <si>
    <t>小学心理</t>
  </si>
  <si>
    <t>A25</t>
  </si>
  <si>
    <t>集里街道新屋岭小学1人、古港镇古港完全小学1人、普迹镇普迹完全小学1人。</t>
  </si>
  <si>
    <t>小学心理教师资格证</t>
  </si>
  <si>
    <t>幼儿园教师</t>
  </si>
  <si>
    <t>A26</t>
  </si>
  <si>
    <t>大围山镇中心幼儿园1人、金刚镇中心幼儿园1人。</t>
  </si>
  <si>
    <t>限幼师教师资格证</t>
  </si>
  <si>
    <t>A类岗位合计</t>
  </si>
  <si>
    <t>（B类岗位：初中、小学、幼儿园）</t>
  </si>
  <si>
    <t>学历及专业要求</t>
  </si>
  <si>
    <t>户籍要求</t>
  </si>
  <si>
    <t>B类岗位</t>
  </si>
  <si>
    <t>B01</t>
  </si>
  <si>
    <t>大瑶镇杨花初级中学1人、澄潭江镇澄潭江初级中学1人、文家市镇文家市初级中学1人。</t>
  </si>
  <si>
    <t>面向浏阳考生招聘（浏阳考生解读详见招聘公告）。</t>
  </si>
  <si>
    <t>B02</t>
  </si>
  <si>
    <t>高坪镇高坪初级中学1人、永和镇永和初级中学1人、澄潭江镇澄潭江初级中学1人、淳口镇山田初级中学1人、淳口镇楼古初级中学1人。</t>
  </si>
  <si>
    <t>B03</t>
  </si>
  <si>
    <t>高坪镇高坪初级中学1人、永和镇永和初级中学1人、达浒镇达浒初级中学1人、澄潭江镇澄潭江初级中学2人、社港镇社港初级中学2人。</t>
  </si>
  <si>
    <t>初中英语教师资格证</t>
  </si>
  <si>
    <t>初中物理</t>
  </si>
  <si>
    <t>B04</t>
  </si>
  <si>
    <t>永和镇永和初级中学1人、达浒镇达浒初级中学1人、张坊镇张坊初级中学1人、沙市镇文光初级中学1人、龙伏镇龙伏初级中学1人、社港镇双狮坪初级中学1人。</t>
  </si>
  <si>
    <t>初中物理教师资格证</t>
  </si>
  <si>
    <t>初中化学</t>
  </si>
  <si>
    <t>B05</t>
  </si>
  <si>
    <t>张坊镇张坊初级中学1人、文家市镇岩前初级中学1人。</t>
  </si>
  <si>
    <t>初中化学教师资格证</t>
  </si>
  <si>
    <t>B06</t>
  </si>
  <si>
    <t>高坪镇高坪初级中学1人、官渡镇官渡初级中学1人。</t>
  </si>
  <si>
    <t>初中政治</t>
  </si>
  <si>
    <t>B07</t>
  </si>
  <si>
    <t>高坪镇高坪初级中学1人、古港镇三口初级中学1人、澄潭江镇澄潭江初级中学1人、中和镇中和初级中学2人、淳口镇淳口初级中学1人、社港镇社港初级中学1人。</t>
  </si>
  <si>
    <t>初中政治教师资格证</t>
  </si>
  <si>
    <t>B08</t>
  </si>
  <si>
    <t>小河乡小河初级中学1人、澄潭江镇山下初级中学1人、文家市镇岩前初级中学1人、官桥镇官桥初级中学1人、龙伏镇泮春初级中学1人。</t>
  </si>
  <si>
    <t>初中音乐（钢琴）</t>
  </si>
  <si>
    <t>B09</t>
  </si>
  <si>
    <t>文家市镇文家市初级中学1人。</t>
  </si>
  <si>
    <t>初中音乐教师资格证</t>
  </si>
  <si>
    <t>钢琴方向</t>
  </si>
  <si>
    <t>初中体育1</t>
  </si>
  <si>
    <t>B10</t>
  </si>
  <si>
    <t>小河乡小河初级中学1人、官桥镇官桥初级中学1人。</t>
  </si>
  <si>
    <t>初中体育2（篮球）</t>
  </si>
  <si>
    <t>B11</t>
  </si>
  <si>
    <t>澄潭江镇山下初级中学1人、社港镇双狮坪初级中学1人。</t>
  </si>
  <si>
    <t>初中美术</t>
  </si>
  <si>
    <t>B12</t>
  </si>
  <si>
    <t>永和镇永和初级中学1人。</t>
  </si>
  <si>
    <t>初中美术教师资格证</t>
  </si>
  <si>
    <t>B13</t>
  </si>
  <si>
    <t>澄潭江镇大圣初级中学1人、社港镇双狮坪初级中学1人。</t>
  </si>
  <si>
    <t>B14</t>
  </si>
  <si>
    <t>达浒镇达浒初级中学1人、小河乡小河初级中学1人、官桥镇官桥初级中学1人。</t>
  </si>
  <si>
    <t>B15</t>
  </si>
  <si>
    <t>关口街道金钩小学1人、沿溪镇梓山完全小学1人、大瑶镇枫林小学1人、大瑶镇天和小学1人、大瑶镇华园小学1人、澄潭江镇和家小学1人、官桥镇官桥小学1人、北盛镇马安小学1人、文家市镇成功完全小学1人。</t>
  </si>
  <si>
    <t>B16</t>
  </si>
  <si>
    <t>古港镇新园完全小学1人、大瑶镇南山小学1人、大瑶镇料源小学1人、澄潭江镇澄市小学1人、文家市镇苍柏完全小学1人、普迹镇元霞完全小学1人、北盛镇百丈塘小学1人、淳口镇楼古小学1人。</t>
  </si>
  <si>
    <t>B17</t>
  </si>
  <si>
    <t>荷花街道新兴完全小学1人、永和镇李贞完全小学1人、官渡镇兵和小学1人、大瑶镇天和小学1人、大瑶镇排山小学2人、淳口镇南冲小学1人、龙伏镇龙伏完全小学1人。</t>
  </si>
  <si>
    <t>B18</t>
  </si>
  <si>
    <t>达浒镇长益小学1人、澄潭江镇槐树小学1人、官桥镇官桥小学1人。</t>
  </si>
  <si>
    <t>B19</t>
  </si>
  <si>
    <t>古港镇三口完全小学1人、达浒镇长益小学1人、大围山镇东门完全小学1人、大瑶镇料源小学1人、大瑶镇华园小学1人、中和镇苍坊完全小学1人、淳口镇高田小学1人、沙市镇中洲小学1人。</t>
  </si>
  <si>
    <t>B20</t>
  </si>
  <si>
    <t>荷花街道建新完全小学2人、达浒镇长益小学1人、澄潭江镇槐树小学1人。</t>
  </si>
  <si>
    <t>小学音乐1（声乐）</t>
  </si>
  <si>
    <t>B21</t>
  </si>
  <si>
    <t>澄潭江镇大圣小学1人。</t>
  </si>
  <si>
    <t>小学音乐教师资格证</t>
  </si>
  <si>
    <t>声乐方向</t>
  </si>
  <si>
    <t>小学音乐2（钢琴）</t>
  </si>
  <si>
    <t>B22</t>
  </si>
  <si>
    <t>文家市镇里仁完全小学1人。</t>
  </si>
  <si>
    <t>小学音乐3</t>
  </si>
  <si>
    <t>B23</t>
  </si>
  <si>
    <t>中和镇苍坊完全小学1人、北盛镇马安小学1人、社港镇社港完全小学1人。</t>
  </si>
  <si>
    <t>小学体育（篮球）</t>
  </si>
  <si>
    <t>B24</t>
  </si>
  <si>
    <t>官渡镇芙蓉学校1人、中和镇苍坊完全小学1人、文家市镇里仁完全小学1人。</t>
  </si>
  <si>
    <t>小学体育2</t>
  </si>
  <si>
    <t>B25</t>
  </si>
  <si>
    <t>古港镇三口完全小学1人、张坊镇洞溪小学1人、大瑶镇枫林小学1人、金刚镇沙螺小学1人、文家市镇楼前完全小学1人、中和镇旸谷完全小学1人、沙市镇东门小学1人、沙市镇中洲小学1人、沙市镇引秀小学1人、龙伏镇新开完全小学1人。</t>
  </si>
  <si>
    <t>B26</t>
  </si>
  <si>
    <t>金刚镇明星小学1人、文家市镇楼前完全小学1人、北盛镇马安小学1人、沙市镇引秀小学1人。</t>
  </si>
  <si>
    <t>B27</t>
  </si>
  <si>
    <t>古港镇新园完全小学1人、文家市镇成功完全小学1人、淳口镇船头小学1人。</t>
  </si>
  <si>
    <t>B28</t>
  </si>
  <si>
    <t>永和镇李贞完全小学1人、大围山镇东门完全小学1人、文家市镇里仁完全小学1人、龙伏镇坪上完全小学1人。</t>
  </si>
  <si>
    <t>小学教育心理</t>
  </si>
  <si>
    <t>B29</t>
  </si>
  <si>
    <t>荷花街道新兴完全小学1人、张坊镇洞溪小学1人、文家市镇苍柏完全小学1人。</t>
  </si>
  <si>
    <t>B30</t>
  </si>
  <si>
    <t>沿溪镇大光小学附属幼儿园1人、澄潭江镇九龙学校附属幼儿园1人、社港镇新安小学附属幼儿园1人。</t>
  </si>
  <si>
    <t>大专及以上学历</t>
  </si>
  <si>
    <t>限幼儿教师资格证</t>
  </si>
  <si>
    <t>B类岗位合计</t>
  </si>
  <si>
    <t>（C类岗位：小学）</t>
  </si>
  <si>
    <t>学历要求</t>
  </si>
  <si>
    <t>工作经历要求</t>
  </si>
  <si>
    <t>备注</t>
  </si>
  <si>
    <t>C类岗位</t>
  </si>
  <si>
    <t>C01</t>
  </si>
  <si>
    <t>关口街道升田小学1人、高坪镇沈通小学1人、张坊镇白石小学1人、张坊镇守和小学1人、澄潭江镇金梅小学1人、中和镇清溪教学点1人、文家市镇泉塘学校1人、淳口镇黄荆小学1人、龙伏镇相市完全小学1人。</t>
  </si>
  <si>
    <t>本科（年龄30岁以上考生学历放宽至大专）</t>
  </si>
  <si>
    <t>要求考生具有浏阳市内全日制中小学校（含全日制中职学校）两年（四个完整学期）学科教学工作经历。</t>
  </si>
  <si>
    <t>C02</t>
  </si>
  <si>
    <t>古港镇古坳完全小学1人、永和镇新实完全小学1人、大瑶镇杨花小学1人、文家市镇沙溪学校1人、文家市镇泉井完全小学1人、淳口镇苗田小学1人、中和镇草坪完全小学1人、沙市镇杨林小学1人、社港镇双狮坪初级中学小学部1人。</t>
  </si>
  <si>
    <t>C03</t>
  </si>
  <si>
    <t>关口街道升田小学1人、永和镇七宝山片横山教学点1人、大瑶镇观阁小学1人、澄潭江镇平百小学1人、文家市镇岩前完全小学1人、沙市镇秧田小学1人、中和镇涧山完全小学1人、社港镇大洛小学1人。</t>
  </si>
  <si>
    <t>C04</t>
  </si>
  <si>
    <t>永和镇七宝山片狮山教学点1人、张坊镇人溪小学1人、小河乡乌石完全小学1人、澄潭江镇上江教学点1人、澄潭江镇西源小学1人、普迹镇国井完全小学1人、官桥镇杉山完全小学1人、沙市镇东塘小学1人、淳口镇谢市小学1人。</t>
  </si>
  <si>
    <t>C05</t>
  </si>
  <si>
    <t>古港镇合益小学1人、小河乡小坑完全小学1人、大瑶镇石下小学1人、澄潭江镇洲田小学1人、中和镇雅山完全小学1人、官桥镇苏故小学1人、北盛镇边洲小学1人、沙市镇敦睦小学1人。</t>
  </si>
  <si>
    <t>小学英语1</t>
  </si>
  <si>
    <t>C06</t>
  </si>
  <si>
    <t>荷花街道罗直完全小学1人、古港镇仙洲完全小学1人、张坊镇上洪小学1人、小河乡田心完全小学1人、小河乡严坪完全小学1人、淳口镇谢市小学1人、澄潭江镇桥头小学1人、龙伏镇泮春初级中学小学部1人、社港镇双狮坪初级中学小学部1人。</t>
  </si>
  <si>
    <t>小学英语2</t>
  </si>
  <si>
    <t>C07</t>
  </si>
  <si>
    <t>关口街道关口小学1人、达浒镇石板小学1人、张坊镇田溪小学1人、小河乡凰岗完全小学1人、大瑶镇石下小学1人、淳口镇杨柳小学1人、文家市镇白溪学校1人、龙伏镇相市完全小学1人、社港镇大洛小学1人。</t>
  </si>
  <si>
    <t>小学音乐</t>
  </si>
  <si>
    <t>C08</t>
  </si>
  <si>
    <t>古港镇和平完全小学1人、达浒镇达浒小学1人、达浒镇丰田教学点1人、文家市镇泉井完全小学1人、文家市镇五神完全小学1人、龙伏镇黄桥完全小学1人、北盛镇燕舞洲小学1人、龙伏镇石柱峰教学点1人、社港镇周洛小学1人。</t>
  </si>
  <si>
    <t>小学体育</t>
  </si>
  <si>
    <t>C09</t>
  </si>
  <si>
    <t>古港镇仙洲完全小学1人、金刚镇金石小学1人、澄潭江镇小源小学1人、官桥镇船湾小学1人、淳口镇山田小学1人、沙市镇白水小学1人、龙伏镇泮春初级中学小学部1人。</t>
  </si>
  <si>
    <t>C10</t>
  </si>
  <si>
    <t xml:space="preserve"> 小河乡新河完全小学1人、大瑶镇杨花小学1人、普迹镇青龙完全小学1人。</t>
  </si>
  <si>
    <t>C类岗位合计</t>
  </si>
  <si>
    <t>（浏阳籍外县市选调教师岗位）</t>
  </si>
  <si>
    <t>选调教师岗位</t>
  </si>
  <si>
    <t>中小学文科类</t>
  </si>
  <si>
    <t>X01</t>
  </si>
  <si>
    <t>古港镇辖区学校1人、大瑶镇辖区学校2人、文家市镇辖区学校1人、淳口镇辖区学校1人、龙伏镇辖区学校1人。</t>
  </si>
  <si>
    <t>小学语文、英语、思品等文科类教师资格证</t>
  </si>
  <si>
    <t>面向浏阳籍外县市在编在职教师选调（浏阳籍解读详见招聘公告）。</t>
  </si>
  <si>
    <t>参加工作三年及以上，近三年年度考核为称职及以上（新入职第一年不确定等次除外），且于2018年12月31日前（特岗教师2020年12月31日前）取得当地县市正式编制，且已达到或超过相应县市工作服务年限，能正常办理调动手续。</t>
  </si>
  <si>
    <t>中小学理科类</t>
  </si>
  <si>
    <t>X02</t>
  </si>
  <si>
    <t>沿溪镇辖区学校1人、文家市镇辖区学校1人、官桥镇辖区学校1人、淳口镇辖区学校1人、龙伏镇辖区学校1人。</t>
  </si>
  <si>
    <t>小学数学、科学、中学物理、化学等理科类教师资格证</t>
  </si>
  <si>
    <t>中小学综合类（含幼儿园）</t>
  </si>
  <si>
    <t>X03</t>
  </si>
  <si>
    <t>澄潭江镇辖区学校2人、普迹镇辖区学校1人、北盛镇辖区学校1人。</t>
  </si>
  <si>
    <t>小学音乐、体育、美术、计算机等综合类教师资格证</t>
  </si>
  <si>
    <t>选调岗位合计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</si>
</sst>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24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2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8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theme="1"/>
      <name val="Tahom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42" fillId="15" borderId="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36" borderId="1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4" borderId="18" applyNumberFormat="0" applyFon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49" fillId="0" borderId="0"/>
    <xf numFmtId="0" fontId="20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34" borderId="18" applyNumberFormat="0" applyFont="0" applyAlignment="0" applyProtection="0">
      <alignment vertical="center"/>
    </xf>
    <xf numFmtId="0" fontId="25" fillId="0" borderId="0">
      <alignment vertical="center"/>
    </xf>
    <xf numFmtId="0" fontId="19" fillId="34" borderId="18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54" borderId="2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54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70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7" fillId="0" borderId="2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" fillId="0" borderId="1" xfId="7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</cellXfs>
  <cellStyles count="15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解释性文本 2 2" xfId="20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40% - 强调文字颜色 4 2" xfId="33"/>
    <cellStyle name="检查单元格" xfId="34" builtinId="23"/>
    <cellStyle name="20% - 强调文字颜色 6" xfId="35" builtinId="50"/>
    <cellStyle name="强调文字颜色 2" xfId="36" builtinId="33"/>
    <cellStyle name="注释 2 3" xfId="37"/>
    <cellStyle name="链接单元格" xfId="38" builtinId="24"/>
    <cellStyle name="40% - 强调文字颜色 1 2" xfId="39"/>
    <cellStyle name="输出 2 3" xfId="40"/>
    <cellStyle name="20% - 强调文字颜色 2 3" xfId="41"/>
    <cellStyle name="汇总" xfId="42" builtinId="25"/>
    <cellStyle name="好" xfId="43" builtinId="26"/>
    <cellStyle name="40% - 强调文字颜色 2 2" xfId="44"/>
    <cellStyle name="适中" xfId="45" builtinId="28"/>
    <cellStyle name="20% - 强调文字颜色 3 3" xfId="46"/>
    <cellStyle name="20% - 强调文字颜色 5" xfId="47" builtinId="46"/>
    <cellStyle name="强调文字颜色 1" xfId="48" builtinId="29"/>
    <cellStyle name="20% - 强调文字颜色 6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1 3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输出 2 2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计算 2 2" xfId="78"/>
    <cellStyle name="40% - 强调文字颜色 3 2" xfId="79"/>
    <cellStyle name="计算 2 3" xfId="80"/>
    <cellStyle name="40% - 强调文字颜色 3 3" xfId="81"/>
    <cellStyle name="40% - 强调文字颜色 4 3" xfId="82"/>
    <cellStyle name="40% - 强调文字颜色 5 2" xfId="83"/>
    <cellStyle name="40% - 强调文字颜色 5 3" xfId="84"/>
    <cellStyle name="适中 2 2" xfId="85"/>
    <cellStyle name="40% - 强调文字颜色 6 2" xfId="86"/>
    <cellStyle name="40% - 强调文字颜色 6 3" xfId="87"/>
    <cellStyle name="60% - 强调文字颜色 1 2" xfId="88"/>
    <cellStyle name="60% - 强调文字颜色 1 3" xfId="89"/>
    <cellStyle name="常规 5" xfId="90"/>
    <cellStyle name="60% - 强调文字颜色 2 2" xfId="91"/>
    <cellStyle name="60% - 强调文字颜色 3 2" xfId="92"/>
    <cellStyle name="60% - 强调文字颜色 3 3" xfId="93"/>
    <cellStyle name="60% - 强调文字颜色 4 2" xfId="94"/>
    <cellStyle name="60% - 强调文字颜色 4 3" xfId="95"/>
    <cellStyle name="60% - 强调文字颜色 5 2" xfId="96"/>
    <cellStyle name="60% - 强调文字颜色 5 3" xfId="97"/>
    <cellStyle name="60% - 强调文字颜色 6 2" xfId="98"/>
    <cellStyle name="60% - 强调文字颜色 6 3" xfId="99"/>
    <cellStyle name="标题 1 2" xfId="100"/>
    <cellStyle name="标题 1 2 2" xfId="101"/>
    <cellStyle name="标题 2 2" xfId="102"/>
    <cellStyle name="标题 2 2 2" xfId="103"/>
    <cellStyle name="标题 3 2" xfId="104"/>
    <cellStyle name="标题 3 2 2" xfId="105"/>
    <cellStyle name="标题 4 2" xfId="106"/>
    <cellStyle name="标题 4 2 2" xfId="107"/>
    <cellStyle name="标题 5" xfId="108"/>
    <cellStyle name="标题 5 2" xfId="109"/>
    <cellStyle name="差 2" xfId="110"/>
    <cellStyle name="差 2 2" xfId="111"/>
    <cellStyle name="常规 2" xfId="112"/>
    <cellStyle name="常规 2 2" xfId="113"/>
    <cellStyle name="常规 2 2 2" xfId="114"/>
    <cellStyle name="常规 2 2 3" xfId="115"/>
    <cellStyle name="常规 2 3" xfId="116"/>
    <cellStyle name="常规 2 4" xfId="117"/>
    <cellStyle name="常规 3 2" xfId="118"/>
    <cellStyle name="常规 3 3" xfId="119"/>
    <cellStyle name="注释 2" xfId="120"/>
    <cellStyle name="常规 6 2" xfId="121"/>
    <cellStyle name="注释 2 2" xfId="122"/>
    <cellStyle name="常规 6 2 2" xfId="123"/>
    <cellStyle name="常规 6 3" xfId="124"/>
    <cellStyle name="常规 7" xfId="125"/>
    <cellStyle name="常规 7 2" xfId="126"/>
    <cellStyle name="常规 7 2 2" xfId="127"/>
    <cellStyle name="常规 8" xfId="128"/>
    <cellStyle name="好 2" xfId="129"/>
    <cellStyle name="好 2 2" xfId="130"/>
    <cellStyle name="汇总 2" xfId="131"/>
    <cellStyle name="汇总 2 2" xfId="132"/>
    <cellStyle name="检查单元格 2" xfId="133"/>
    <cellStyle name="汇总 2 3" xfId="134"/>
    <cellStyle name="检查单元格 2 2" xfId="135"/>
    <cellStyle name="解释性文本 2" xfId="136"/>
    <cellStyle name="警告文本 2" xfId="137"/>
    <cellStyle name="警告文本 2 2" xfId="138"/>
    <cellStyle name="链接单元格 2" xfId="139"/>
    <cellStyle name="链接单元格 2 2" xfId="140"/>
    <cellStyle name="强调文字颜色 1 2" xfId="141"/>
    <cellStyle name="强调文字颜色 1 3" xfId="142"/>
    <cellStyle name="强调文字颜色 2 2" xfId="143"/>
    <cellStyle name="强调文字颜色 2 3" xfId="144"/>
    <cellStyle name="强调文字颜色 3 2" xfId="145"/>
    <cellStyle name="强调文字颜色 3 3" xfId="146"/>
    <cellStyle name="强调文字颜色 4 2" xfId="147"/>
    <cellStyle name="强调文字颜色 4 3" xfId="148"/>
    <cellStyle name="强调文字颜色 5 2" xfId="149"/>
    <cellStyle name="强调文字颜色 5 3" xfId="150"/>
    <cellStyle name="强调文字颜色 6 2" xfId="151"/>
    <cellStyle name="强调文字颜色 6 3" xfId="152"/>
    <cellStyle name="输入 2" xfId="153"/>
    <cellStyle name="输入 2 2" xfId="154"/>
    <cellStyle name="输入 2 3" xfId="15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12" workbookViewId="0">
      <selection activeCell="J13" sqref="J13"/>
    </sheetView>
  </sheetViews>
  <sheetFormatPr defaultColWidth="9" defaultRowHeight="13.5"/>
  <cols>
    <col min="1" max="1" width="6.125" style="1" customWidth="1"/>
    <col min="2" max="2" width="10.25" style="1" customWidth="1"/>
    <col min="3" max="3" width="7.375" style="1" customWidth="1"/>
    <col min="4" max="4" width="7.125" style="1" customWidth="1"/>
    <col min="5" max="5" width="29.875" style="1" customWidth="1"/>
    <col min="6" max="6" width="21" style="1" customWidth="1"/>
    <col min="7" max="7" width="9.875" style="1" customWidth="1"/>
    <col min="8" max="8" width="8.625" style="1" customWidth="1"/>
    <col min="9" max="9" width="17" style="1" customWidth="1"/>
    <col min="10" max="10" width="7.75" style="1" customWidth="1"/>
    <col min="11" max="11" width="13.625" style="1" customWidth="1"/>
    <col min="12" max="16384" width="9" style="1"/>
  </cols>
  <sheetData>
    <row r="1" ht="33.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46.15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4.45" customHeight="1" spans="1:11">
      <c r="A4" s="20" t="s">
        <v>13</v>
      </c>
      <c r="B4" s="31" t="s">
        <v>14</v>
      </c>
      <c r="C4" s="49" t="s">
        <v>15</v>
      </c>
      <c r="D4" s="31">
        <v>3</v>
      </c>
      <c r="E4" s="31" t="s">
        <v>16</v>
      </c>
      <c r="F4" s="31" t="s">
        <v>17</v>
      </c>
      <c r="G4" s="31" t="s">
        <v>18</v>
      </c>
      <c r="H4" s="31" t="s">
        <v>19</v>
      </c>
      <c r="I4" s="45" t="s">
        <v>20</v>
      </c>
      <c r="J4" s="31" t="s">
        <v>21</v>
      </c>
      <c r="K4" s="5"/>
    </row>
    <row r="5" ht="44.45" customHeight="1" spans="1:11">
      <c r="A5" s="21"/>
      <c r="B5" s="31" t="s">
        <v>22</v>
      </c>
      <c r="C5" s="49" t="s">
        <v>23</v>
      </c>
      <c r="D5" s="31">
        <v>4</v>
      </c>
      <c r="E5" s="31" t="s">
        <v>24</v>
      </c>
      <c r="F5" s="45" t="s">
        <v>25</v>
      </c>
      <c r="G5" s="31" t="s">
        <v>18</v>
      </c>
      <c r="H5" s="45" t="s">
        <v>19</v>
      </c>
      <c r="I5" s="45" t="s">
        <v>26</v>
      </c>
      <c r="J5" s="45" t="s">
        <v>27</v>
      </c>
      <c r="K5" s="31"/>
    </row>
    <row r="6" ht="45.6" customHeight="1" spans="1:11">
      <c r="A6" s="21"/>
      <c r="B6" s="31" t="s">
        <v>28</v>
      </c>
      <c r="C6" s="49" t="s">
        <v>29</v>
      </c>
      <c r="D6" s="31">
        <v>4</v>
      </c>
      <c r="E6" s="31" t="s">
        <v>30</v>
      </c>
      <c r="F6" s="45" t="s">
        <v>31</v>
      </c>
      <c r="G6" s="31" t="s">
        <v>18</v>
      </c>
      <c r="H6" s="45" t="s">
        <v>19</v>
      </c>
      <c r="I6" s="45" t="s">
        <v>32</v>
      </c>
      <c r="J6" s="45" t="s">
        <v>27</v>
      </c>
      <c r="K6" s="31"/>
    </row>
    <row r="7" ht="50.45" customHeight="1" spans="1:11">
      <c r="A7" s="21"/>
      <c r="B7" s="7" t="s">
        <v>33</v>
      </c>
      <c r="C7" s="49" t="s">
        <v>34</v>
      </c>
      <c r="D7" s="31">
        <v>5</v>
      </c>
      <c r="E7" s="31" t="s">
        <v>35</v>
      </c>
      <c r="F7" s="45" t="s">
        <v>36</v>
      </c>
      <c r="G7" s="31" t="s">
        <v>18</v>
      </c>
      <c r="H7" s="45" t="s">
        <v>19</v>
      </c>
      <c r="I7" s="45" t="s">
        <v>37</v>
      </c>
      <c r="J7" s="45" t="s">
        <v>27</v>
      </c>
      <c r="K7" s="45"/>
    </row>
    <row r="8" ht="45.6" customHeight="1" spans="1:11">
      <c r="A8" s="21"/>
      <c r="B8" s="7" t="s">
        <v>38</v>
      </c>
      <c r="C8" s="49" t="s">
        <v>39</v>
      </c>
      <c r="D8" s="31">
        <v>1</v>
      </c>
      <c r="E8" s="31" t="s">
        <v>40</v>
      </c>
      <c r="F8" s="1" t="s">
        <v>41</v>
      </c>
      <c r="G8" s="31" t="s">
        <v>18</v>
      </c>
      <c r="H8" s="45" t="s">
        <v>19</v>
      </c>
      <c r="I8" s="45" t="s">
        <v>42</v>
      </c>
      <c r="J8" s="45" t="s">
        <v>27</v>
      </c>
      <c r="K8" s="45"/>
    </row>
    <row r="9" ht="45.6" customHeight="1" spans="1:11">
      <c r="A9" s="21"/>
      <c r="B9" s="7" t="s">
        <v>43</v>
      </c>
      <c r="C9" s="49" t="s">
        <v>44</v>
      </c>
      <c r="D9" s="31">
        <v>4</v>
      </c>
      <c r="E9" s="31" t="s">
        <v>45</v>
      </c>
      <c r="F9" s="45" t="s">
        <v>46</v>
      </c>
      <c r="G9" s="31" t="s">
        <v>18</v>
      </c>
      <c r="H9" s="45" t="s">
        <v>19</v>
      </c>
      <c r="I9" s="45" t="s">
        <v>47</v>
      </c>
      <c r="J9" s="45" t="s">
        <v>27</v>
      </c>
      <c r="K9" s="45"/>
    </row>
    <row r="10" ht="45.6" customHeight="1" spans="1:11">
      <c r="A10" s="21"/>
      <c r="B10" s="7" t="s">
        <v>48</v>
      </c>
      <c r="C10" s="49" t="s">
        <v>49</v>
      </c>
      <c r="D10" s="31">
        <v>4</v>
      </c>
      <c r="E10" s="31" t="s">
        <v>50</v>
      </c>
      <c r="F10" s="45" t="s">
        <v>51</v>
      </c>
      <c r="G10" s="31" t="s">
        <v>18</v>
      </c>
      <c r="H10" s="45" t="s">
        <v>19</v>
      </c>
      <c r="I10" s="45" t="s">
        <v>52</v>
      </c>
      <c r="J10" s="45" t="s">
        <v>27</v>
      </c>
      <c r="K10" s="45"/>
    </row>
    <row r="11" ht="45" customHeight="1" spans="1:11">
      <c r="A11" s="21"/>
      <c r="B11" s="7" t="s">
        <v>53</v>
      </c>
      <c r="C11" s="49" t="s">
        <v>54</v>
      </c>
      <c r="D11" s="31">
        <v>2</v>
      </c>
      <c r="E11" s="31" t="s">
        <v>55</v>
      </c>
      <c r="F11" s="45" t="s">
        <v>56</v>
      </c>
      <c r="G11" s="31" t="s">
        <v>18</v>
      </c>
      <c r="H11" s="45" t="s">
        <v>19</v>
      </c>
      <c r="I11" s="45" t="s">
        <v>57</v>
      </c>
      <c r="J11" s="45" t="s">
        <v>27</v>
      </c>
      <c r="K11" s="45"/>
    </row>
    <row r="12" ht="45" customHeight="1" spans="1:11">
      <c r="A12" s="24"/>
      <c r="B12" s="7" t="s">
        <v>58</v>
      </c>
      <c r="C12" s="49" t="s">
        <v>59</v>
      </c>
      <c r="D12" s="31">
        <v>2</v>
      </c>
      <c r="E12" s="31" t="s">
        <v>60</v>
      </c>
      <c r="F12" s="45" t="s">
        <v>61</v>
      </c>
      <c r="G12" s="31" t="s">
        <v>18</v>
      </c>
      <c r="H12" s="45" t="s">
        <v>19</v>
      </c>
      <c r="I12" s="45" t="s">
        <v>62</v>
      </c>
      <c r="J12" s="45" t="s">
        <v>27</v>
      </c>
      <c r="K12" s="45"/>
    </row>
    <row r="13" ht="105.6" customHeight="1" spans="1:11">
      <c r="A13" s="20" t="s">
        <v>63</v>
      </c>
      <c r="B13" s="7" t="s">
        <v>64</v>
      </c>
      <c r="C13" s="49" t="s">
        <v>65</v>
      </c>
      <c r="D13" s="31">
        <v>1</v>
      </c>
      <c r="E13" s="31" t="s">
        <v>66</v>
      </c>
      <c r="F13" s="45" t="s">
        <v>67</v>
      </c>
      <c r="G13" s="31" t="s">
        <v>18</v>
      </c>
      <c r="H13" s="45" t="s">
        <v>68</v>
      </c>
      <c r="I13" s="45" t="s">
        <v>69</v>
      </c>
      <c r="J13" s="45"/>
      <c r="K13" s="43" t="s">
        <v>70</v>
      </c>
    </row>
    <row r="14" ht="135" customHeight="1" spans="1:11">
      <c r="A14" s="21"/>
      <c r="B14" s="7" t="s">
        <v>71</v>
      </c>
      <c r="C14" s="49" t="s">
        <v>72</v>
      </c>
      <c r="D14" s="31">
        <v>1</v>
      </c>
      <c r="E14" s="31" t="s">
        <v>66</v>
      </c>
      <c r="F14" s="31" t="s">
        <v>73</v>
      </c>
      <c r="G14" s="31" t="s">
        <v>18</v>
      </c>
      <c r="H14" s="45" t="s">
        <v>19</v>
      </c>
      <c r="I14" s="45" t="s">
        <v>68</v>
      </c>
      <c r="J14" s="45"/>
      <c r="K14" s="43" t="s">
        <v>74</v>
      </c>
    </row>
    <row r="15" ht="86.1" customHeight="1" spans="1:11">
      <c r="A15" s="21"/>
      <c r="B15" s="7" t="s">
        <v>75</v>
      </c>
      <c r="C15" s="49" t="s">
        <v>76</v>
      </c>
      <c r="D15" s="31">
        <v>1</v>
      </c>
      <c r="E15" s="31" t="s">
        <v>77</v>
      </c>
      <c r="F15" s="45" t="s">
        <v>78</v>
      </c>
      <c r="G15" s="31" t="s">
        <v>18</v>
      </c>
      <c r="H15" s="45" t="s">
        <v>68</v>
      </c>
      <c r="I15" s="45" t="s">
        <v>79</v>
      </c>
      <c r="J15" s="45"/>
      <c r="K15" s="43" t="s">
        <v>80</v>
      </c>
    </row>
    <row r="16" s="18" customFormat="1" ht="20.45" customHeight="1" spans="1:11">
      <c r="A16" s="24"/>
      <c r="B16" s="4" t="s">
        <v>81</v>
      </c>
      <c r="C16" s="4"/>
      <c r="D16" s="4">
        <f>SUM(D4:D15)</f>
        <v>32</v>
      </c>
      <c r="E16" s="50" t="s">
        <v>82</v>
      </c>
      <c r="F16" s="45" t="s">
        <v>82</v>
      </c>
      <c r="G16" s="50" t="s">
        <v>82</v>
      </c>
      <c r="H16" s="50" t="s">
        <v>82</v>
      </c>
      <c r="I16" s="50" t="s">
        <v>82</v>
      </c>
      <c r="J16" s="50" t="s">
        <v>82</v>
      </c>
      <c r="K16" s="50" t="s">
        <v>82</v>
      </c>
    </row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</sheetData>
  <mergeCells count="5">
    <mergeCell ref="A1:K1"/>
    <mergeCell ref="A2:K2"/>
    <mergeCell ref="B16:C16"/>
    <mergeCell ref="A4:A12"/>
    <mergeCell ref="A13:A16"/>
  </mergeCells>
  <printOptions horizontalCentered="1"/>
  <pageMargins left="0.511811023622047" right="0.511811023622047" top="0.354330708661417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opLeftCell="A11" workbookViewId="0">
      <selection activeCell="D18" sqref="D18"/>
    </sheetView>
  </sheetViews>
  <sheetFormatPr defaultColWidth="9" defaultRowHeight="13.5"/>
  <cols>
    <col min="1" max="1" width="6.125" style="1" customWidth="1"/>
    <col min="2" max="2" width="13.25" style="1" customWidth="1"/>
    <col min="3" max="3" width="7" style="1" customWidth="1"/>
    <col min="4" max="4" width="6.375" style="1" customWidth="1"/>
    <col min="5" max="5" width="46.75" style="1" customWidth="1"/>
    <col min="6" max="6" width="10.75" style="40" customWidth="1"/>
    <col min="7" max="7" width="11.5" style="40" customWidth="1"/>
    <col min="8" max="8" width="13.25" style="1" customWidth="1"/>
    <col min="9" max="9" width="10.375" style="1" customWidth="1"/>
    <col min="10" max="10" width="12" style="1" customWidth="1"/>
    <col min="11" max="16384" width="9" style="1"/>
  </cols>
  <sheetData>
    <row r="1" ht="34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.25" customHeight="1" spans="1:10">
      <c r="A2" s="41" t="s">
        <v>83</v>
      </c>
      <c r="B2" s="41"/>
      <c r="C2" s="41"/>
      <c r="D2" s="41"/>
      <c r="E2" s="41"/>
      <c r="F2" s="41"/>
      <c r="G2" s="41"/>
      <c r="H2" s="41"/>
      <c r="I2" s="41"/>
      <c r="J2" s="41"/>
    </row>
    <row r="3" ht="32.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2" t="s">
        <v>84</v>
      </c>
      <c r="G3" s="42" t="s">
        <v>9</v>
      </c>
      <c r="H3" s="19" t="s">
        <v>85</v>
      </c>
      <c r="I3" s="19" t="s">
        <v>11</v>
      </c>
      <c r="J3" s="5" t="s">
        <v>12</v>
      </c>
    </row>
    <row r="4" ht="51" customHeight="1" spans="1:10">
      <c r="A4" s="20" t="s">
        <v>86</v>
      </c>
      <c r="B4" s="7" t="s">
        <v>87</v>
      </c>
      <c r="C4" s="31" t="s">
        <v>88</v>
      </c>
      <c r="D4" s="31">
        <v>7</v>
      </c>
      <c r="E4" s="43" t="s">
        <v>89</v>
      </c>
      <c r="F4" s="44" t="s">
        <v>18</v>
      </c>
      <c r="G4" s="44" t="s">
        <v>19</v>
      </c>
      <c r="H4" s="45" t="s">
        <v>90</v>
      </c>
      <c r="I4" s="45" t="s">
        <v>21</v>
      </c>
      <c r="J4" s="31"/>
    </row>
    <row r="5" ht="54.95" customHeight="1" spans="1:10">
      <c r="A5" s="21"/>
      <c r="B5" s="7" t="s">
        <v>91</v>
      </c>
      <c r="C5" s="31" t="s">
        <v>92</v>
      </c>
      <c r="D5" s="7">
        <v>6</v>
      </c>
      <c r="E5" s="43" t="s">
        <v>93</v>
      </c>
      <c r="F5" s="44" t="s">
        <v>18</v>
      </c>
      <c r="G5" s="44" t="s">
        <v>19</v>
      </c>
      <c r="H5" s="45" t="s">
        <v>94</v>
      </c>
      <c r="I5" s="45" t="s">
        <v>27</v>
      </c>
      <c r="J5" s="45"/>
    </row>
    <row r="6" ht="50.45" customHeight="1" spans="1:10">
      <c r="A6" s="21"/>
      <c r="B6" s="7" t="s">
        <v>95</v>
      </c>
      <c r="C6" s="31" t="s">
        <v>96</v>
      </c>
      <c r="D6" s="46">
        <v>6</v>
      </c>
      <c r="E6" s="43" t="s">
        <v>97</v>
      </c>
      <c r="F6" s="44" t="s">
        <v>18</v>
      </c>
      <c r="G6" s="44" t="s">
        <v>19</v>
      </c>
      <c r="H6" s="45" t="s">
        <v>98</v>
      </c>
      <c r="I6" s="45" t="s">
        <v>27</v>
      </c>
      <c r="J6" s="45"/>
    </row>
    <row r="7" ht="37.9" customHeight="1" spans="1:10">
      <c r="A7" s="21"/>
      <c r="B7" s="7" t="s">
        <v>99</v>
      </c>
      <c r="C7" s="31" t="s">
        <v>100</v>
      </c>
      <c r="D7" s="7">
        <v>4</v>
      </c>
      <c r="E7" s="25" t="s">
        <v>101</v>
      </c>
      <c r="F7" s="44" t="s">
        <v>18</v>
      </c>
      <c r="G7" s="44" t="s">
        <v>19</v>
      </c>
      <c r="H7" s="45" t="s">
        <v>102</v>
      </c>
      <c r="I7" s="45" t="s">
        <v>27</v>
      </c>
      <c r="J7" s="45"/>
    </row>
    <row r="8" ht="36.6" customHeight="1" spans="1:10">
      <c r="A8" s="21"/>
      <c r="B8" s="7" t="s">
        <v>103</v>
      </c>
      <c r="C8" s="31" t="s">
        <v>104</v>
      </c>
      <c r="D8" s="7">
        <v>4</v>
      </c>
      <c r="E8" s="7" t="s">
        <v>105</v>
      </c>
      <c r="F8" s="44" t="s">
        <v>18</v>
      </c>
      <c r="G8" s="44" t="s">
        <v>19</v>
      </c>
      <c r="H8" s="45" t="s">
        <v>106</v>
      </c>
      <c r="I8" s="45" t="s">
        <v>27</v>
      </c>
      <c r="J8" s="7"/>
    </row>
    <row r="9" ht="33" customHeight="1" spans="1:10">
      <c r="A9" s="21"/>
      <c r="B9" s="7" t="s">
        <v>107</v>
      </c>
      <c r="C9" s="31" t="s">
        <v>108</v>
      </c>
      <c r="D9" s="7">
        <v>1</v>
      </c>
      <c r="E9" s="7" t="s">
        <v>109</v>
      </c>
      <c r="F9" s="44" t="s">
        <v>18</v>
      </c>
      <c r="G9" s="44" t="s">
        <v>19</v>
      </c>
      <c r="H9" s="45" t="s">
        <v>110</v>
      </c>
      <c r="I9" s="45" t="s">
        <v>27</v>
      </c>
      <c r="J9" s="7"/>
    </row>
    <row r="10" ht="37.9" customHeight="1" spans="1:10">
      <c r="A10" s="21"/>
      <c r="B10" s="32" t="s">
        <v>111</v>
      </c>
      <c r="C10" s="31" t="s">
        <v>112</v>
      </c>
      <c r="D10" s="7">
        <v>1</v>
      </c>
      <c r="E10" s="7" t="s">
        <v>113</v>
      </c>
      <c r="F10" s="44" t="s">
        <v>18</v>
      </c>
      <c r="G10" s="44" t="s">
        <v>19</v>
      </c>
      <c r="H10" s="45" t="s">
        <v>114</v>
      </c>
      <c r="I10" s="45" t="s">
        <v>27</v>
      </c>
      <c r="J10" s="7" t="s">
        <v>115</v>
      </c>
    </row>
    <row r="11" ht="57" customHeight="1" spans="1:10">
      <c r="A11" s="21"/>
      <c r="B11" s="7" t="s">
        <v>116</v>
      </c>
      <c r="C11" s="31" t="s">
        <v>117</v>
      </c>
      <c r="D11" s="7">
        <v>3</v>
      </c>
      <c r="E11" s="7" t="s">
        <v>118</v>
      </c>
      <c r="F11" s="44" t="s">
        <v>18</v>
      </c>
      <c r="G11" s="44" t="s">
        <v>19</v>
      </c>
      <c r="H11" s="45" t="s">
        <v>119</v>
      </c>
      <c r="I11" s="45" t="s">
        <v>27</v>
      </c>
      <c r="J11" s="7"/>
    </row>
    <row r="12" ht="35.45" customHeight="1" spans="1:10">
      <c r="A12" s="21"/>
      <c r="B12" s="7" t="s">
        <v>120</v>
      </c>
      <c r="C12" s="31" t="s">
        <v>121</v>
      </c>
      <c r="D12" s="7">
        <v>2</v>
      </c>
      <c r="E12" s="7" t="s">
        <v>122</v>
      </c>
      <c r="F12" s="44" t="s">
        <v>18</v>
      </c>
      <c r="G12" s="44" t="s">
        <v>19</v>
      </c>
      <c r="H12" s="45" t="s">
        <v>123</v>
      </c>
      <c r="I12" s="45"/>
      <c r="J12" s="7"/>
    </row>
    <row r="13" s="18" customFormat="1" ht="23.25" customHeight="1" spans="1:10">
      <c r="A13" s="24"/>
      <c r="B13" s="4" t="s">
        <v>81</v>
      </c>
      <c r="C13" s="4"/>
      <c r="D13" s="4">
        <f>SUM(D4:D12)</f>
        <v>34</v>
      </c>
      <c r="E13" s="4" t="s">
        <v>82</v>
      </c>
      <c r="F13" s="47" t="s">
        <v>82</v>
      </c>
      <c r="G13" s="47"/>
      <c r="H13" s="4" t="s">
        <v>82</v>
      </c>
      <c r="I13" s="4" t="s">
        <v>82</v>
      </c>
      <c r="J13" s="4" t="s">
        <v>82</v>
      </c>
    </row>
    <row r="14" ht="76.15" customHeight="1" spans="1:10">
      <c r="A14" s="6" t="s">
        <v>86</v>
      </c>
      <c r="B14" s="31" t="s">
        <v>124</v>
      </c>
      <c r="C14" s="31" t="s">
        <v>125</v>
      </c>
      <c r="D14" s="31">
        <v>9</v>
      </c>
      <c r="E14" s="48" t="s">
        <v>126</v>
      </c>
      <c r="F14" s="27" t="s">
        <v>18</v>
      </c>
      <c r="G14" s="27" t="s">
        <v>19</v>
      </c>
      <c r="H14" s="7" t="s">
        <v>127</v>
      </c>
      <c r="I14" s="7" t="s">
        <v>21</v>
      </c>
      <c r="J14" s="7"/>
    </row>
    <row r="15" ht="79.9" customHeight="1" spans="1:10">
      <c r="A15" s="6"/>
      <c r="B15" s="31" t="s">
        <v>128</v>
      </c>
      <c r="C15" s="31" t="s">
        <v>129</v>
      </c>
      <c r="D15" s="31">
        <v>9</v>
      </c>
      <c r="E15" s="48" t="s">
        <v>130</v>
      </c>
      <c r="F15" s="27"/>
      <c r="G15" s="27"/>
      <c r="H15" s="7"/>
      <c r="I15" s="7"/>
      <c r="J15" s="7"/>
    </row>
    <row r="16" ht="84" customHeight="1" spans="1:10">
      <c r="A16" s="6"/>
      <c r="B16" s="31" t="s">
        <v>131</v>
      </c>
      <c r="C16" s="31" t="s">
        <v>132</v>
      </c>
      <c r="D16" s="31">
        <v>9</v>
      </c>
      <c r="E16" s="48" t="s">
        <v>133</v>
      </c>
      <c r="F16" s="27"/>
      <c r="G16" s="27"/>
      <c r="H16" s="7"/>
      <c r="I16" s="7"/>
      <c r="J16" s="7"/>
    </row>
    <row r="17" ht="79.9" customHeight="1" spans="1:10">
      <c r="A17" s="6"/>
      <c r="B17" s="31" t="s">
        <v>134</v>
      </c>
      <c r="C17" s="31" t="s">
        <v>135</v>
      </c>
      <c r="D17" s="31">
        <v>8</v>
      </c>
      <c r="E17" s="48" t="s">
        <v>136</v>
      </c>
      <c r="F17" s="27"/>
      <c r="G17" s="27"/>
      <c r="H17" s="7"/>
      <c r="I17" s="7"/>
      <c r="J17" s="7"/>
    </row>
    <row r="18" ht="67.15" customHeight="1" spans="1:10">
      <c r="A18" s="6"/>
      <c r="B18" s="31" t="s">
        <v>137</v>
      </c>
      <c r="C18" s="31" t="s">
        <v>138</v>
      </c>
      <c r="D18" s="31">
        <v>7</v>
      </c>
      <c r="E18" s="48" t="s">
        <v>139</v>
      </c>
      <c r="F18" s="27" t="s">
        <v>18</v>
      </c>
      <c r="G18" s="27" t="s">
        <v>19</v>
      </c>
      <c r="H18" s="7" t="s">
        <v>140</v>
      </c>
      <c r="I18" s="7" t="s">
        <v>27</v>
      </c>
      <c r="J18" s="7"/>
    </row>
    <row r="19" ht="72" customHeight="1" spans="1:10">
      <c r="A19" s="6" t="s">
        <v>86</v>
      </c>
      <c r="B19" s="31" t="s">
        <v>141</v>
      </c>
      <c r="C19" s="31" t="s">
        <v>142</v>
      </c>
      <c r="D19" s="31">
        <v>8</v>
      </c>
      <c r="E19" s="48" t="s">
        <v>143</v>
      </c>
      <c r="F19" s="27" t="s">
        <v>18</v>
      </c>
      <c r="G19" s="27" t="s">
        <v>19</v>
      </c>
      <c r="H19" s="7" t="s">
        <v>140</v>
      </c>
      <c r="I19" s="7" t="s">
        <v>27</v>
      </c>
      <c r="J19" s="7"/>
    </row>
    <row r="20" ht="72" customHeight="1" spans="1:10">
      <c r="A20" s="6"/>
      <c r="B20" s="31" t="s">
        <v>144</v>
      </c>
      <c r="C20" s="31" t="s">
        <v>145</v>
      </c>
      <c r="D20" s="31">
        <v>8</v>
      </c>
      <c r="E20" s="48" t="s">
        <v>143</v>
      </c>
      <c r="F20" s="27"/>
      <c r="G20" s="27"/>
      <c r="H20" s="7"/>
      <c r="I20" s="7"/>
      <c r="J20" s="7"/>
    </row>
    <row r="21" ht="41.45" customHeight="1" spans="1:10">
      <c r="A21" s="6"/>
      <c r="B21" s="7" t="s">
        <v>146</v>
      </c>
      <c r="C21" s="31" t="s">
        <v>147</v>
      </c>
      <c r="D21" s="7">
        <v>2</v>
      </c>
      <c r="E21" s="7" t="s">
        <v>148</v>
      </c>
      <c r="F21" s="27" t="s">
        <v>18</v>
      </c>
      <c r="G21" s="27" t="s">
        <v>19</v>
      </c>
      <c r="H21" s="7" t="s">
        <v>149</v>
      </c>
      <c r="I21" s="7" t="s">
        <v>27</v>
      </c>
      <c r="J21" s="7"/>
    </row>
    <row r="22" ht="43.9" customHeight="1" spans="1:10">
      <c r="A22" s="6"/>
      <c r="B22" s="7" t="s">
        <v>150</v>
      </c>
      <c r="C22" s="31" t="s">
        <v>151</v>
      </c>
      <c r="D22" s="7">
        <v>2</v>
      </c>
      <c r="E22" s="7" t="s">
        <v>152</v>
      </c>
      <c r="F22" s="27" t="s">
        <v>18</v>
      </c>
      <c r="G22" s="27" t="s">
        <v>19</v>
      </c>
      <c r="H22" s="7" t="s">
        <v>153</v>
      </c>
      <c r="I22" s="7" t="s">
        <v>27</v>
      </c>
      <c r="J22" s="7" t="s">
        <v>154</v>
      </c>
    </row>
    <row r="23" ht="34.9" customHeight="1" spans="1:10">
      <c r="A23" s="6"/>
      <c r="B23" s="7" t="s">
        <v>155</v>
      </c>
      <c r="C23" s="31" t="s">
        <v>156</v>
      </c>
      <c r="D23" s="7">
        <v>1</v>
      </c>
      <c r="E23" s="7" t="s">
        <v>157</v>
      </c>
      <c r="F23" s="27" t="s">
        <v>18</v>
      </c>
      <c r="G23" s="27" t="s">
        <v>19</v>
      </c>
      <c r="H23" s="7" t="s">
        <v>158</v>
      </c>
      <c r="I23" s="7" t="s">
        <v>27</v>
      </c>
      <c r="J23" s="7" t="s">
        <v>115</v>
      </c>
    </row>
    <row r="24" ht="42.95" customHeight="1" spans="1:10">
      <c r="A24" s="6"/>
      <c r="B24" s="7" t="s">
        <v>159</v>
      </c>
      <c r="C24" s="31" t="s">
        <v>160</v>
      </c>
      <c r="D24" s="7">
        <v>3</v>
      </c>
      <c r="E24" s="7" t="s">
        <v>161</v>
      </c>
      <c r="F24" s="27"/>
      <c r="G24" s="27"/>
      <c r="H24" s="7"/>
      <c r="I24" s="7"/>
      <c r="J24" s="7" t="s">
        <v>162</v>
      </c>
    </row>
    <row r="25" ht="42.95" customHeight="1" spans="1:10">
      <c r="A25" s="6"/>
      <c r="B25" s="7" t="s">
        <v>163</v>
      </c>
      <c r="C25" s="31" t="s">
        <v>164</v>
      </c>
      <c r="D25" s="7">
        <v>3</v>
      </c>
      <c r="E25" s="7" t="s">
        <v>165</v>
      </c>
      <c r="F25" s="27"/>
      <c r="G25" s="27"/>
      <c r="H25" s="7"/>
      <c r="I25" s="7"/>
      <c r="J25" s="7"/>
    </row>
    <row r="26" ht="47.45" customHeight="1" spans="1:10">
      <c r="A26" s="6"/>
      <c r="B26" s="7" t="s">
        <v>166</v>
      </c>
      <c r="C26" s="31" t="s">
        <v>167</v>
      </c>
      <c r="D26" s="7">
        <v>3</v>
      </c>
      <c r="E26" s="7" t="s">
        <v>168</v>
      </c>
      <c r="F26" s="27" t="s">
        <v>18</v>
      </c>
      <c r="G26" s="27" t="s">
        <v>19</v>
      </c>
      <c r="H26" s="7" t="s">
        <v>169</v>
      </c>
      <c r="I26" s="7" t="s">
        <v>27</v>
      </c>
      <c r="J26" s="7"/>
    </row>
    <row r="27" ht="65.45" customHeight="1" spans="1:10">
      <c r="A27" s="20" t="s">
        <v>86</v>
      </c>
      <c r="B27" s="7" t="s">
        <v>170</v>
      </c>
      <c r="C27" s="31" t="s">
        <v>171</v>
      </c>
      <c r="D27" s="7">
        <v>6</v>
      </c>
      <c r="E27" s="7" t="s">
        <v>172</v>
      </c>
      <c r="F27" s="27" t="s">
        <v>18</v>
      </c>
      <c r="G27" s="27" t="s">
        <v>19</v>
      </c>
      <c r="H27" s="7" t="s">
        <v>173</v>
      </c>
      <c r="I27" s="7" t="s">
        <v>27</v>
      </c>
      <c r="J27" s="7"/>
    </row>
    <row r="28" ht="61.9" customHeight="1" spans="1:10">
      <c r="A28" s="21"/>
      <c r="B28" s="7" t="s">
        <v>174</v>
      </c>
      <c r="C28" s="31" t="s">
        <v>175</v>
      </c>
      <c r="D28" s="7">
        <v>5</v>
      </c>
      <c r="E28" s="7" t="s">
        <v>176</v>
      </c>
      <c r="F28" s="27" t="s">
        <v>18</v>
      </c>
      <c r="G28" s="27" t="s">
        <v>19</v>
      </c>
      <c r="H28" s="7" t="s">
        <v>177</v>
      </c>
      <c r="I28" s="7" t="s">
        <v>27</v>
      </c>
      <c r="J28" s="7"/>
    </row>
    <row r="29" ht="42.6" customHeight="1" spans="1:10">
      <c r="A29" s="21"/>
      <c r="B29" s="7" t="s">
        <v>178</v>
      </c>
      <c r="C29" s="31" t="s">
        <v>179</v>
      </c>
      <c r="D29" s="7">
        <v>3</v>
      </c>
      <c r="E29" s="7" t="s">
        <v>180</v>
      </c>
      <c r="F29" s="27" t="s">
        <v>18</v>
      </c>
      <c r="G29" s="27" t="s">
        <v>19</v>
      </c>
      <c r="H29" s="7" t="s">
        <v>181</v>
      </c>
      <c r="I29" s="7" t="s">
        <v>27</v>
      </c>
      <c r="J29" s="7"/>
    </row>
    <row r="30" s="18" customFormat="1" ht="23.25" customHeight="1" spans="1:10">
      <c r="A30" s="21"/>
      <c r="B30" s="4" t="s">
        <v>81</v>
      </c>
      <c r="C30" s="4"/>
      <c r="D30" s="4">
        <f>SUM(D14:D29)</f>
        <v>86</v>
      </c>
      <c r="E30" s="4" t="s">
        <v>82</v>
      </c>
      <c r="F30" s="47" t="s">
        <v>82</v>
      </c>
      <c r="G30" s="47" t="s">
        <v>82</v>
      </c>
      <c r="H30" s="4" t="s">
        <v>82</v>
      </c>
      <c r="I30" s="4" t="s">
        <v>82</v>
      </c>
      <c r="J30" s="4" t="s">
        <v>82</v>
      </c>
    </row>
    <row r="31" s="18" customFormat="1" ht="48" customHeight="1" spans="1:10">
      <c r="A31" s="21"/>
      <c r="B31" s="7" t="s">
        <v>182</v>
      </c>
      <c r="C31" s="31" t="s">
        <v>183</v>
      </c>
      <c r="D31" s="7">
        <v>2</v>
      </c>
      <c r="E31" s="7" t="s">
        <v>184</v>
      </c>
      <c r="F31" s="27" t="s">
        <v>18</v>
      </c>
      <c r="G31" s="27" t="s">
        <v>68</v>
      </c>
      <c r="H31" s="7" t="s">
        <v>185</v>
      </c>
      <c r="I31" s="7" t="s">
        <v>27</v>
      </c>
      <c r="J31" s="4"/>
    </row>
    <row r="32" s="18" customFormat="1" ht="23.25" customHeight="1" spans="1:10">
      <c r="A32" s="21"/>
      <c r="B32" s="4" t="s">
        <v>81</v>
      </c>
      <c r="C32" s="4"/>
      <c r="D32" s="4">
        <v>2</v>
      </c>
      <c r="E32" s="4" t="s">
        <v>82</v>
      </c>
      <c r="F32" s="47" t="s">
        <v>82</v>
      </c>
      <c r="G32" s="47" t="s">
        <v>82</v>
      </c>
      <c r="H32" s="4" t="s">
        <v>82</v>
      </c>
      <c r="I32" s="4" t="s">
        <v>82</v>
      </c>
      <c r="J32" s="4" t="s">
        <v>82</v>
      </c>
    </row>
    <row r="33" ht="36" customHeight="1" spans="1:10">
      <c r="A33" s="24"/>
      <c r="B33" s="4" t="s">
        <v>186</v>
      </c>
      <c r="C33" s="4"/>
      <c r="D33" s="4">
        <f>D13+D30+D32</f>
        <v>122</v>
      </c>
      <c r="E33" s="4" t="s">
        <v>82</v>
      </c>
      <c r="F33" s="47" t="s">
        <v>82</v>
      </c>
      <c r="G33" s="47" t="s">
        <v>82</v>
      </c>
      <c r="H33" s="4" t="s">
        <v>82</v>
      </c>
      <c r="I33" s="4" t="s">
        <v>82</v>
      </c>
      <c r="J33" s="4" t="s">
        <v>82</v>
      </c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</sheetData>
  <mergeCells count="23">
    <mergeCell ref="A1:J1"/>
    <mergeCell ref="A2:J2"/>
    <mergeCell ref="B13:C13"/>
    <mergeCell ref="B30:C30"/>
    <mergeCell ref="B32:C32"/>
    <mergeCell ref="B33:C33"/>
    <mergeCell ref="A4:A13"/>
    <mergeCell ref="A14:A18"/>
    <mergeCell ref="A19:A26"/>
    <mergeCell ref="A27:A33"/>
    <mergeCell ref="F14:F17"/>
    <mergeCell ref="F19:F20"/>
    <mergeCell ref="F23:F25"/>
    <mergeCell ref="G14:G17"/>
    <mergeCell ref="G19:G20"/>
    <mergeCell ref="G23:G25"/>
    <mergeCell ref="H14:H17"/>
    <mergeCell ref="H19:H20"/>
    <mergeCell ref="H23:H25"/>
    <mergeCell ref="I11:I12"/>
    <mergeCell ref="I14:I17"/>
    <mergeCell ref="I19:I20"/>
    <mergeCell ref="I23:I25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topLeftCell="A31" workbookViewId="0">
      <selection activeCell="M7" sqref="M7"/>
    </sheetView>
  </sheetViews>
  <sheetFormatPr defaultColWidth="9" defaultRowHeight="13.5"/>
  <cols>
    <col min="1" max="1" width="5.625" style="1" customWidth="1"/>
    <col min="2" max="2" width="9.875" style="1" customWidth="1"/>
    <col min="3" max="4" width="6.125" style="1" customWidth="1"/>
    <col min="5" max="5" width="50" style="1" customWidth="1"/>
    <col min="6" max="6" width="11.25" style="1" customWidth="1"/>
    <col min="7" max="7" width="8" style="1" customWidth="1"/>
    <col min="8" max="8" width="14.5" style="1" customWidth="1"/>
    <col min="9" max="9" width="9.5" style="1" customWidth="1"/>
    <col min="10" max="10" width="13.375" style="1" customWidth="1"/>
    <col min="11" max="11" width="9" style="1" customWidth="1"/>
    <col min="12" max="16384" width="9" style="1"/>
  </cols>
  <sheetData>
    <row r="1" ht="41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3" t="s">
        <v>187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ht="52.9" customHeight="1" spans="1:1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188</v>
      </c>
      <c r="G4" s="5" t="s">
        <v>9</v>
      </c>
      <c r="H4" s="5" t="s">
        <v>85</v>
      </c>
      <c r="I4" s="5" t="s">
        <v>11</v>
      </c>
      <c r="J4" s="5" t="s">
        <v>189</v>
      </c>
      <c r="K4" s="5" t="s">
        <v>12</v>
      </c>
    </row>
    <row r="5" ht="51" customHeight="1" spans="1:11">
      <c r="A5" s="6" t="s">
        <v>190</v>
      </c>
      <c r="B5" s="7" t="s">
        <v>87</v>
      </c>
      <c r="C5" s="7" t="s">
        <v>191</v>
      </c>
      <c r="D5" s="7">
        <v>3</v>
      </c>
      <c r="E5" s="7" t="s">
        <v>192</v>
      </c>
      <c r="F5" s="7" t="s">
        <v>18</v>
      </c>
      <c r="G5" s="7" t="s">
        <v>19</v>
      </c>
      <c r="H5" s="7" t="s">
        <v>90</v>
      </c>
      <c r="I5" s="7" t="s">
        <v>21</v>
      </c>
      <c r="J5" s="31" t="s">
        <v>193</v>
      </c>
      <c r="K5" s="7"/>
    </row>
    <row r="6" ht="55.9" customHeight="1" spans="1:11">
      <c r="A6" s="6"/>
      <c r="B6" s="7" t="s">
        <v>91</v>
      </c>
      <c r="C6" s="7" t="s">
        <v>194</v>
      </c>
      <c r="D6" s="7">
        <v>5</v>
      </c>
      <c r="E6" s="7" t="s">
        <v>195</v>
      </c>
      <c r="F6" s="7" t="s">
        <v>18</v>
      </c>
      <c r="G6" s="7" t="s">
        <v>19</v>
      </c>
      <c r="H6" s="7" t="s">
        <v>94</v>
      </c>
      <c r="I6" s="7" t="s">
        <v>27</v>
      </c>
      <c r="J6" s="31"/>
      <c r="K6" s="7"/>
    </row>
    <row r="7" ht="57.95" customHeight="1" spans="1:11">
      <c r="A7" s="6"/>
      <c r="B7" s="7" t="s">
        <v>95</v>
      </c>
      <c r="C7" s="7" t="s">
        <v>196</v>
      </c>
      <c r="D7" s="7">
        <v>7</v>
      </c>
      <c r="E7" s="7" t="s">
        <v>197</v>
      </c>
      <c r="F7" s="7" t="s">
        <v>18</v>
      </c>
      <c r="G7" s="7" t="s">
        <v>19</v>
      </c>
      <c r="H7" s="7" t="s">
        <v>198</v>
      </c>
      <c r="I7" s="7" t="s">
        <v>27</v>
      </c>
      <c r="J7" s="31"/>
      <c r="K7" s="7"/>
    </row>
    <row r="8" ht="56.1" customHeight="1" spans="1:11">
      <c r="A8" s="6"/>
      <c r="B8" s="7" t="s">
        <v>199</v>
      </c>
      <c r="C8" s="7" t="s">
        <v>200</v>
      </c>
      <c r="D8" s="7">
        <v>6</v>
      </c>
      <c r="E8" s="27" t="s">
        <v>201</v>
      </c>
      <c r="F8" s="7" t="s">
        <v>18</v>
      </c>
      <c r="G8" s="7" t="s">
        <v>19</v>
      </c>
      <c r="H8" s="7" t="s">
        <v>202</v>
      </c>
      <c r="I8" s="7" t="s">
        <v>27</v>
      </c>
      <c r="J8" s="31"/>
      <c r="K8" s="7"/>
    </row>
    <row r="9" ht="39" customHeight="1" spans="1:11">
      <c r="A9" s="6"/>
      <c r="B9" s="7" t="s">
        <v>203</v>
      </c>
      <c r="C9" s="7" t="s">
        <v>204</v>
      </c>
      <c r="D9" s="7">
        <v>2</v>
      </c>
      <c r="E9" s="27" t="s">
        <v>205</v>
      </c>
      <c r="F9" s="7" t="s">
        <v>18</v>
      </c>
      <c r="G9" s="7" t="s">
        <v>19</v>
      </c>
      <c r="H9" s="7" t="s">
        <v>206</v>
      </c>
      <c r="I9" s="7" t="s">
        <v>27</v>
      </c>
      <c r="J9" s="31"/>
      <c r="K9" s="7"/>
    </row>
    <row r="10" ht="39.95" customHeight="1" spans="1:11">
      <c r="A10" s="6"/>
      <c r="B10" s="7" t="s">
        <v>99</v>
      </c>
      <c r="C10" s="7" t="s">
        <v>207</v>
      </c>
      <c r="D10" s="7">
        <v>2</v>
      </c>
      <c r="E10" s="27" t="s">
        <v>208</v>
      </c>
      <c r="F10" s="7" t="s">
        <v>18</v>
      </c>
      <c r="G10" s="7" t="s">
        <v>19</v>
      </c>
      <c r="H10" s="7" t="s">
        <v>102</v>
      </c>
      <c r="I10" s="7" t="s">
        <v>27</v>
      </c>
      <c r="J10" s="31"/>
      <c r="K10" s="7"/>
    </row>
    <row r="11" ht="60" customHeight="1" spans="1:11">
      <c r="A11" s="6"/>
      <c r="B11" s="7" t="s">
        <v>209</v>
      </c>
      <c r="C11" s="7" t="s">
        <v>210</v>
      </c>
      <c r="D11" s="7">
        <v>7</v>
      </c>
      <c r="E11" s="27" t="s">
        <v>211</v>
      </c>
      <c r="F11" s="7" t="s">
        <v>18</v>
      </c>
      <c r="G11" s="7" t="s">
        <v>19</v>
      </c>
      <c r="H11" s="7" t="s">
        <v>212</v>
      </c>
      <c r="I11" s="7" t="s">
        <v>27</v>
      </c>
      <c r="J11" s="31"/>
      <c r="K11" s="7"/>
    </row>
    <row r="12" ht="44.45" customHeight="1" spans="1:11">
      <c r="A12" s="6" t="s">
        <v>190</v>
      </c>
      <c r="B12" s="7" t="s">
        <v>107</v>
      </c>
      <c r="C12" s="7" t="s">
        <v>213</v>
      </c>
      <c r="D12" s="7">
        <v>5</v>
      </c>
      <c r="E12" s="27" t="s">
        <v>214</v>
      </c>
      <c r="F12" s="7" t="s">
        <v>18</v>
      </c>
      <c r="G12" s="7" t="s">
        <v>19</v>
      </c>
      <c r="H12" s="7" t="s">
        <v>110</v>
      </c>
      <c r="I12" s="7" t="s">
        <v>27</v>
      </c>
      <c r="J12" s="31" t="s">
        <v>193</v>
      </c>
      <c r="K12" s="7"/>
    </row>
    <row r="13" ht="29.45" customHeight="1" spans="1:11">
      <c r="A13" s="6"/>
      <c r="B13" s="7" t="s">
        <v>215</v>
      </c>
      <c r="C13" s="7" t="s">
        <v>216</v>
      </c>
      <c r="D13" s="7">
        <v>1</v>
      </c>
      <c r="E13" s="27" t="s">
        <v>217</v>
      </c>
      <c r="F13" s="7" t="s">
        <v>18</v>
      </c>
      <c r="G13" s="7" t="s">
        <v>19</v>
      </c>
      <c r="H13" s="7" t="s">
        <v>218</v>
      </c>
      <c r="I13" s="7" t="s">
        <v>27</v>
      </c>
      <c r="J13" s="31"/>
      <c r="K13" s="7" t="s">
        <v>219</v>
      </c>
    </row>
    <row r="14" ht="34.9" customHeight="1" spans="1:11">
      <c r="A14" s="6"/>
      <c r="B14" s="7" t="s">
        <v>220</v>
      </c>
      <c r="C14" s="7" t="s">
        <v>221</v>
      </c>
      <c r="D14" s="7">
        <v>2</v>
      </c>
      <c r="E14" s="7" t="s">
        <v>222</v>
      </c>
      <c r="F14" s="7" t="s">
        <v>18</v>
      </c>
      <c r="G14" s="7" t="s">
        <v>19</v>
      </c>
      <c r="H14" s="7" t="s">
        <v>114</v>
      </c>
      <c r="I14" s="7" t="s">
        <v>27</v>
      </c>
      <c r="J14" s="31"/>
      <c r="K14" s="7"/>
    </row>
    <row r="15" ht="39" customHeight="1" spans="1:11">
      <c r="A15" s="6"/>
      <c r="B15" s="7" t="s">
        <v>223</v>
      </c>
      <c r="C15" s="7" t="s">
        <v>224</v>
      </c>
      <c r="D15" s="7">
        <v>2</v>
      </c>
      <c r="E15" s="7" t="s">
        <v>225</v>
      </c>
      <c r="F15" s="7" t="s">
        <v>18</v>
      </c>
      <c r="G15" s="7" t="s">
        <v>19</v>
      </c>
      <c r="H15" s="7" t="s">
        <v>114</v>
      </c>
      <c r="I15" s="7" t="s">
        <v>27</v>
      </c>
      <c r="J15" s="31"/>
      <c r="K15" s="7" t="s">
        <v>162</v>
      </c>
    </row>
    <row r="16" ht="28.9" customHeight="1" spans="1:11">
      <c r="A16" s="6"/>
      <c r="B16" s="7" t="s">
        <v>226</v>
      </c>
      <c r="C16" s="7" t="s">
        <v>227</v>
      </c>
      <c r="D16" s="7">
        <v>1</v>
      </c>
      <c r="E16" s="7" t="s">
        <v>228</v>
      </c>
      <c r="F16" s="7" t="s">
        <v>18</v>
      </c>
      <c r="G16" s="7" t="s">
        <v>19</v>
      </c>
      <c r="H16" s="7" t="s">
        <v>229</v>
      </c>
      <c r="I16" s="7" t="s">
        <v>27</v>
      </c>
      <c r="J16" s="31"/>
      <c r="K16" s="7"/>
    </row>
    <row r="17" ht="48.6" customHeight="1" spans="1:11">
      <c r="A17" s="6"/>
      <c r="B17" s="7" t="s">
        <v>116</v>
      </c>
      <c r="C17" s="7" t="s">
        <v>230</v>
      </c>
      <c r="D17" s="7">
        <v>2</v>
      </c>
      <c r="E17" s="7" t="s">
        <v>231</v>
      </c>
      <c r="F17" s="7" t="s">
        <v>18</v>
      </c>
      <c r="G17" s="7" t="s">
        <v>19</v>
      </c>
      <c r="H17" s="7" t="s">
        <v>119</v>
      </c>
      <c r="I17" s="7" t="s">
        <v>27</v>
      </c>
      <c r="J17" s="31"/>
      <c r="K17" s="7"/>
    </row>
    <row r="18" ht="37.9" customHeight="1" spans="1:11">
      <c r="A18" s="6"/>
      <c r="B18" s="7" t="s">
        <v>120</v>
      </c>
      <c r="C18" s="7" t="s">
        <v>232</v>
      </c>
      <c r="D18" s="7">
        <v>3</v>
      </c>
      <c r="E18" s="7" t="s">
        <v>233</v>
      </c>
      <c r="F18" s="7" t="s">
        <v>18</v>
      </c>
      <c r="G18" s="7" t="s">
        <v>19</v>
      </c>
      <c r="H18" s="7" t="s">
        <v>123</v>
      </c>
      <c r="I18" s="7" t="s">
        <v>27</v>
      </c>
      <c r="J18" s="31"/>
      <c r="K18" s="7"/>
    </row>
    <row r="19" s="18" customFormat="1" ht="23.25" customHeight="1" spans="1:11">
      <c r="A19" s="6"/>
      <c r="B19" s="4" t="s">
        <v>81</v>
      </c>
      <c r="C19" s="4"/>
      <c r="D19" s="4">
        <f>SUM(D5:D18)</f>
        <v>48</v>
      </c>
      <c r="E19" s="4" t="s">
        <v>82</v>
      </c>
      <c r="F19" s="4" t="s">
        <v>82</v>
      </c>
      <c r="G19" s="4"/>
      <c r="H19" s="4"/>
      <c r="I19" s="4" t="s">
        <v>82</v>
      </c>
      <c r="J19" s="31"/>
      <c r="K19" s="4" t="s">
        <v>82</v>
      </c>
    </row>
    <row r="20" ht="72" customHeight="1" spans="1:11">
      <c r="A20" s="6"/>
      <c r="B20" s="27" t="s">
        <v>124</v>
      </c>
      <c r="C20" s="27" t="s">
        <v>234</v>
      </c>
      <c r="D20" s="27">
        <v>9</v>
      </c>
      <c r="E20" s="27" t="s">
        <v>235</v>
      </c>
      <c r="F20" s="7" t="s">
        <v>18</v>
      </c>
      <c r="G20" s="7" t="s">
        <v>68</v>
      </c>
      <c r="H20" s="7" t="s">
        <v>127</v>
      </c>
      <c r="I20" s="7" t="s">
        <v>21</v>
      </c>
      <c r="J20" s="7" t="s">
        <v>193</v>
      </c>
      <c r="K20" s="7"/>
    </row>
    <row r="21" ht="78.6" customHeight="1" spans="1:11">
      <c r="A21" s="6" t="s">
        <v>190</v>
      </c>
      <c r="B21" s="27" t="s">
        <v>128</v>
      </c>
      <c r="C21" s="27" t="s">
        <v>236</v>
      </c>
      <c r="D21" s="27">
        <v>8</v>
      </c>
      <c r="E21" s="27" t="s">
        <v>237</v>
      </c>
      <c r="F21" s="8" t="s">
        <v>18</v>
      </c>
      <c r="G21" s="8" t="s">
        <v>68</v>
      </c>
      <c r="H21" s="8" t="s">
        <v>127</v>
      </c>
      <c r="I21" s="8" t="s">
        <v>21</v>
      </c>
      <c r="J21" s="13" t="s">
        <v>193</v>
      </c>
      <c r="K21" s="7"/>
    </row>
    <row r="22" ht="63" customHeight="1" spans="1:11">
      <c r="A22" s="6"/>
      <c r="B22" s="7" t="s">
        <v>131</v>
      </c>
      <c r="C22" s="27" t="s">
        <v>238</v>
      </c>
      <c r="D22" s="7">
        <v>8</v>
      </c>
      <c r="E22" s="7" t="s">
        <v>239</v>
      </c>
      <c r="F22" s="10"/>
      <c r="G22" s="10"/>
      <c r="H22" s="10"/>
      <c r="I22" s="10"/>
      <c r="J22" s="16"/>
      <c r="K22" s="7"/>
    </row>
    <row r="23" ht="41.45" customHeight="1" spans="1:11">
      <c r="A23" s="6"/>
      <c r="B23" s="7" t="s">
        <v>137</v>
      </c>
      <c r="C23" s="27" t="s">
        <v>240</v>
      </c>
      <c r="D23" s="7">
        <v>3</v>
      </c>
      <c r="E23" s="7" t="s">
        <v>241</v>
      </c>
      <c r="F23" s="7" t="s">
        <v>18</v>
      </c>
      <c r="G23" s="7" t="s">
        <v>68</v>
      </c>
      <c r="H23" s="7" t="s">
        <v>140</v>
      </c>
      <c r="I23" s="7" t="s">
        <v>27</v>
      </c>
      <c r="J23" s="16"/>
      <c r="K23" s="7"/>
    </row>
    <row r="24" ht="64.15" customHeight="1" spans="1:11">
      <c r="A24" s="6"/>
      <c r="B24" s="7" t="s">
        <v>141</v>
      </c>
      <c r="C24" s="27" t="s">
        <v>242</v>
      </c>
      <c r="D24" s="7">
        <v>8</v>
      </c>
      <c r="E24" s="7" t="s">
        <v>243</v>
      </c>
      <c r="F24" s="7"/>
      <c r="G24" s="7"/>
      <c r="H24" s="7"/>
      <c r="I24" s="7"/>
      <c r="J24" s="16"/>
      <c r="K24" s="7"/>
    </row>
    <row r="25" ht="48.6" customHeight="1" spans="1:11">
      <c r="A25" s="6"/>
      <c r="B25" s="7" t="s">
        <v>146</v>
      </c>
      <c r="C25" s="27" t="s">
        <v>244</v>
      </c>
      <c r="D25" s="7">
        <v>4</v>
      </c>
      <c r="E25" s="7" t="s">
        <v>245</v>
      </c>
      <c r="F25" s="7" t="s">
        <v>18</v>
      </c>
      <c r="G25" s="7" t="s">
        <v>68</v>
      </c>
      <c r="H25" s="7" t="s">
        <v>149</v>
      </c>
      <c r="I25" s="7" t="s">
        <v>27</v>
      </c>
      <c r="J25" s="16"/>
      <c r="K25" s="7"/>
    </row>
    <row r="26" ht="33" customHeight="1" spans="1:11">
      <c r="A26" s="6"/>
      <c r="B26" s="7" t="s">
        <v>246</v>
      </c>
      <c r="C26" s="27" t="s">
        <v>247</v>
      </c>
      <c r="D26" s="7">
        <v>1</v>
      </c>
      <c r="E26" s="7" t="s">
        <v>248</v>
      </c>
      <c r="F26" s="7" t="s">
        <v>18</v>
      </c>
      <c r="G26" s="7" t="s">
        <v>68</v>
      </c>
      <c r="H26" s="7" t="s">
        <v>249</v>
      </c>
      <c r="I26" s="7" t="s">
        <v>27</v>
      </c>
      <c r="J26" s="16"/>
      <c r="K26" s="7" t="s">
        <v>250</v>
      </c>
    </row>
    <row r="27" ht="34.9" customHeight="1" spans="1:11">
      <c r="A27" s="6"/>
      <c r="B27" s="7" t="s">
        <v>251</v>
      </c>
      <c r="C27" s="27" t="s">
        <v>252</v>
      </c>
      <c r="D27" s="7">
        <v>1</v>
      </c>
      <c r="E27" s="7" t="s">
        <v>253</v>
      </c>
      <c r="F27" s="7"/>
      <c r="G27" s="7"/>
      <c r="H27" s="7"/>
      <c r="I27" s="7"/>
      <c r="J27" s="16"/>
      <c r="K27" s="7" t="s">
        <v>219</v>
      </c>
    </row>
    <row r="28" ht="41.45" customHeight="1" spans="1:11">
      <c r="A28" s="6"/>
      <c r="B28" s="7" t="s">
        <v>254</v>
      </c>
      <c r="C28" s="27" t="s">
        <v>255</v>
      </c>
      <c r="D28" s="7">
        <v>3</v>
      </c>
      <c r="E28" s="38" t="s">
        <v>256</v>
      </c>
      <c r="F28" s="7"/>
      <c r="G28" s="7"/>
      <c r="H28" s="7"/>
      <c r="I28" s="7"/>
      <c r="J28" s="33"/>
      <c r="K28" s="7"/>
    </row>
    <row r="29" ht="36.6" customHeight="1" spans="1:11">
      <c r="A29" s="6" t="s">
        <v>190</v>
      </c>
      <c r="B29" s="7" t="s">
        <v>257</v>
      </c>
      <c r="C29" s="27" t="s">
        <v>258</v>
      </c>
      <c r="D29" s="7">
        <v>3</v>
      </c>
      <c r="E29" s="7" t="s">
        <v>259</v>
      </c>
      <c r="F29" s="7" t="s">
        <v>18</v>
      </c>
      <c r="G29" s="7" t="s">
        <v>68</v>
      </c>
      <c r="H29" s="7" t="s">
        <v>158</v>
      </c>
      <c r="I29" s="7" t="s">
        <v>27</v>
      </c>
      <c r="J29" s="31" t="s">
        <v>193</v>
      </c>
      <c r="K29" s="7" t="s">
        <v>162</v>
      </c>
    </row>
    <row r="30" ht="82.15" customHeight="1" spans="1:11">
      <c r="A30" s="6"/>
      <c r="B30" s="7" t="s">
        <v>260</v>
      </c>
      <c r="C30" s="27" t="s">
        <v>261</v>
      </c>
      <c r="D30" s="7">
        <v>10</v>
      </c>
      <c r="E30" s="7" t="s">
        <v>262</v>
      </c>
      <c r="F30" s="7"/>
      <c r="G30" s="7"/>
      <c r="H30" s="7"/>
      <c r="I30" s="7"/>
      <c r="J30" s="31"/>
      <c r="K30" s="7"/>
    </row>
    <row r="31" ht="46.15" customHeight="1" spans="1:11">
      <c r="A31" s="6"/>
      <c r="B31" s="7" t="s">
        <v>166</v>
      </c>
      <c r="C31" s="27" t="s">
        <v>263</v>
      </c>
      <c r="D31" s="7">
        <v>4</v>
      </c>
      <c r="E31" s="27" t="s">
        <v>264</v>
      </c>
      <c r="F31" s="7" t="s">
        <v>18</v>
      </c>
      <c r="G31" s="7" t="s">
        <v>68</v>
      </c>
      <c r="H31" s="7" t="s">
        <v>169</v>
      </c>
      <c r="I31" s="7" t="s">
        <v>27</v>
      </c>
      <c r="J31" s="31"/>
      <c r="K31" s="7"/>
    </row>
    <row r="32" ht="46.15" customHeight="1" spans="1:11">
      <c r="A32" s="6"/>
      <c r="B32" s="7" t="s">
        <v>170</v>
      </c>
      <c r="C32" s="27" t="s">
        <v>265</v>
      </c>
      <c r="D32" s="7">
        <v>3</v>
      </c>
      <c r="E32" s="27" t="s">
        <v>266</v>
      </c>
      <c r="F32" s="7" t="s">
        <v>18</v>
      </c>
      <c r="G32" s="7" t="s">
        <v>68</v>
      </c>
      <c r="H32" s="7" t="s">
        <v>173</v>
      </c>
      <c r="I32" s="7" t="s">
        <v>27</v>
      </c>
      <c r="J32" s="31"/>
      <c r="K32" s="7"/>
    </row>
    <row r="33" ht="44.45" customHeight="1" spans="1:11">
      <c r="A33" s="6"/>
      <c r="B33" s="7" t="s">
        <v>174</v>
      </c>
      <c r="C33" s="27" t="s">
        <v>267</v>
      </c>
      <c r="D33" s="7">
        <v>4</v>
      </c>
      <c r="E33" s="27" t="s">
        <v>268</v>
      </c>
      <c r="F33" s="7" t="s">
        <v>18</v>
      </c>
      <c r="G33" s="7" t="s">
        <v>68</v>
      </c>
      <c r="H33" s="7" t="s">
        <v>177</v>
      </c>
      <c r="I33" s="7" t="s">
        <v>27</v>
      </c>
      <c r="J33" s="31"/>
      <c r="K33" s="7"/>
    </row>
    <row r="34" ht="44.45" customHeight="1" spans="1:11">
      <c r="A34" s="6"/>
      <c r="B34" s="7" t="s">
        <v>269</v>
      </c>
      <c r="C34" s="27" t="s">
        <v>270</v>
      </c>
      <c r="D34" s="7">
        <v>3</v>
      </c>
      <c r="E34" s="27" t="s">
        <v>271</v>
      </c>
      <c r="F34" s="7" t="s">
        <v>18</v>
      </c>
      <c r="G34" s="7" t="s">
        <v>68</v>
      </c>
      <c r="H34" s="7" t="s">
        <v>181</v>
      </c>
      <c r="I34" s="7" t="s">
        <v>27</v>
      </c>
      <c r="J34" s="31"/>
      <c r="K34" s="7"/>
    </row>
    <row r="35" s="18" customFormat="1" ht="23.25" customHeight="1" spans="1:11">
      <c r="A35" s="24"/>
      <c r="B35" s="4" t="s">
        <v>81</v>
      </c>
      <c r="C35" s="4"/>
      <c r="D35" s="4">
        <f>SUM(D20:D34)</f>
        <v>72</v>
      </c>
      <c r="E35" s="4" t="s">
        <v>82</v>
      </c>
      <c r="F35" s="4" t="s">
        <v>82</v>
      </c>
      <c r="G35" s="4"/>
      <c r="H35" s="4" t="s">
        <v>82</v>
      </c>
      <c r="I35" s="4" t="s">
        <v>82</v>
      </c>
      <c r="J35" s="7"/>
      <c r="K35" s="4" t="s">
        <v>82</v>
      </c>
    </row>
    <row r="36" ht="102" customHeight="1" spans="1:11">
      <c r="A36" s="39" t="s">
        <v>190</v>
      </c>
      <c r="B36" s="7" t="s">
        <v>182</v>
      </c>
      <c r="C36" s="7" t="s">
        <v>272</v>
      </c>
      <c r="D36" s="7">
        <v>3</v>
      </c>
      <c r="E36" s="7" t="s">
        <v>273</v>
      </c>
      <c r="F36" s="7" t="s">
        <v>274</v>
      </c>
      <c r="G36" s="7" t="s">
        <v>68</v>
      </c>
      <c r="H36" s="7" t="s">
        <v>275</v>
      </c>
      <c r="I36" s="7" t="s">
        <v>27</v>
      </c>
      <c r="J36" s="7" t="s">
        <v>193</v>
      </c>
      <c r="K36" s="7"/>
    </row>
    <row r="37" s="18" customFormat="1" ht="23.25" customHeight="1" spans="1:11">
      <c r="A37" s="39"/>
      <c r="B37" s="4" t="s">
        <v>81</v>
      </c>
      <c r="C37" s="4"/>
      <c r="D37" s="4">
        <v>3</v>
      </c>
      <c r="E37" s="4" t="s">
        <v>82</v>
      </c>
      <c r="F37" s="4" t="s">
        <v>82</v>
      </c>
      <c r="G37" s="4"/>
      <c r="H37" s="4" t="s">
        <v>82</v>
      </c>
      <c r="I37" s="4" t="s">
        <v>82</v>
      </c>
      <c r="J37" s="7"/>
      <c r="K37" s="4" t="s">
        <v>82</v>
      </c>
    </row>
    <row r="38" s="18" customFormat="1" ht="28.5" customHeight="1" spans="1:11">
      <c r="A38" s="39"/>
      <c r="B38" s="4" t="s">
        <v>276</v>
      </c>
      <c r="C38" s="4"/>
      <c r="D38" s="4">
        <f>D19+D35+D37</f>
        <v>123</v>
      </c>
      <c r="E38" s="4" t="s">
        <v>82</v>
      </c>
      <c r="F38" s="4" t="s">
        <v>82</v>
      </c>
      <c r="G38" s="4"/>
      <c r="H38" s="4" t="s">
        <v>82</v>
      </c>
      <c r="I38" s="4" t="s">
        <v>82</v>
      </c>
      <c r="J38" s="7"/>
      <c r="K38" s="4" t="s">
        <v>82</v>
      </c>
    </row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</sheetData>
  <mergeCells count="31">
    <mergeCell ref="A1:K1"/>
    <mergeCell ref="A2:K2"/>
    <mergeCell ref="B19:C19"/>
    <mergeCell ref="B35:C35"/>
    <mergeCell ref="B37:C37"/>
    <mergeCell ref="B38:C38"/>
    <mergeCell ref="A5:A11"/>
    <mergeCell ref="A12:A20"/>
    <mergeCell ref="A21:A28"/>
    <mergeCell ref="A29:A34"/>
    <mergeCell ref="A36:A38"/>
    <mergeCell ref="F21:F22"/>
    <mergeCell ref="F23:F24"/>
    <mergeCell ref="F26:F28"/>
    <mergeCell ref="F29:F30"/>
    <mergeCell ref="G21:G22"/>
    <mergeCell ref="G23:G24"/>
    <mergeCell ref="G26:G28"/>
    <mergeCell ref="G29:G30"/>
    <mergeCell ref="H21:H22"/>
    <mergeCell ref="H23:H24"/>
    <mergeCell ref="H26:H28"/>
    <mergeCell ref="H29:H30"/>
    <mergeCell ref="I21:I22"/>
    <mergeCell ref="I23:I24"/>
    <mergeCell ref="I26:I28"/>
    <mergeCell ref="I29:I30"/>
    <mergeCell ref="J5:J11"/>
    <mergeCell ref="J12:J18"/>
    <mergeCell ref="J21:J28"/>
    <mergeCell ref="J29:J34"/>
  </mergeCells>
  <printOptions horizontalCentered="1"/>
  <pageMargins left="0.511811023622047" right="0.118110236220472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workbookViewId="0">
      <pane ySplit="1" topLeftCell="A11" activePane="bottomLeft" state="frozen"/>
      <selection/>
      <selection pane="bottomLeft" activeCell="E12" sqref="E12"/>
    </sheetView>
  </sheetViews>
  <sheetFormatPr defaultColWidth="9" defaultRowHeight="13.5"/>
  <cols>
    <col min="1" max="1" width="6.5" style="1" customWidth="1"/>
    <col min="2" max="2" width="9" style="1"/>
    <col min="3" max="3" width="6.625" style="1" customWidth="1"/>
    <col min="4" max="4" width="6.75" style="1" customWidth="1"/>
    <col min="5" max="5" width="46" style="2" customWidth="1"/>
    <col min="6" max="6" width="12.5" style="1" customWidth="1"/>
    <col min="7" max="7" width="10.125" style="1" customWidth="1"/>
    <col min="8" max="8" width="10.5" style="1" customWidth="1"/>
    <col min="9" max="9" width="14" style="1" customWidth="1"/>
    <col min="10" max="10" width="11.5" style="1" customWidth="1"/>
    <col min="11" max="11" width="6.875" style="1" customWidth="1"/>
    <col min="12" max="16384" width="9" style="1"/>
  </cols>
  <sheetData>
    <row r="1" ht="41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3" t="s">
        <v>277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ht="52.9" customHeight="1" spans="1:1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19" t="s">
        <v>278</v>
      </c>
      <c r="G4" s="19" t="s">
        <v>10</v>
      </c>
      <c r="H4" s="19" t="s">
        <v>11</v>
      </c>
      <c r="I4" s="5" t="s">
        <v>189</v>
      </c>
      <c r="J4" s="5" t="s">
        <v>279</v>
      </c>
      <c r="K4" s="5" t="s">
        <v>280</v>
      </c>
    </row>
    <row r="5" ht="71.1" customHeight="1" spans="1:11">
      <c r="A5" s="6" t="s">
        <v>281</v>
      </c>
      <c r="B5" s="7" t="s">
        <v>124</v>
      </c>
      <c r="C5" s="7" t="s">
        <v>282</v>
      </c>
      <c r="D5" s="7">
        <v>9</v>
      </c>
      <c r="E5" s="7" t="s">
        <v>283</v>
      </c>
      <c r="F5" s="7" t="s">
        <v>284</v>
      </c>
      <c r="G5" s="7" t="s">
        <v>127</v>
      </c>
      <c r="H5" s="7" t="s">
        <v>21</v>
      </c>
      <c r="I5" s="31" t="s">
        <v>193</v>
      </c>
      <c r="J5" s="7" t="s">
        <v>285</v>
      </c>
      <c r="K5" s="15"/>
    </row>
    <row r="6" ht="84" customHeight="1" spans="1:11">
      <c r="A6" s="6"/>
      <c r="B6" s="7" t="s">
        <v>128</v>
      </c>
      <c r="C6" s="7" t="s">
        <v>286</v>
      </c>
      <c r="D6" s="7">
        <v>9</v>
      </c>
      <c r="E6" s="7" t="s">
        <v>287</v>
      </c>
      <c r="F6" s="7"/>
      <c r="G6" s="7"/>
      <c r="H6" s="7"/>
      <c r="I6" s="31"/>
      <c r="J6" s="7"/>
      <c r="K6" s="7"/>
    </row>
    <row r="7" ht="75" customHeight="1" spans="1:11">
      <c r="A7" s="6"/>
      <c r="B7" s="7" t="s">
        <v>131</v>
      </c>
      <c r="C7" s="7" t="s">
        <v>288</v>
      </c>
      <c r="D7" s="7">
        <v>8</v>
      </c>
      <c r="E7" s="7" t="s">
        <v>289</v>
      </c>
      <c r="F7" s="7"/>
      <c r="G7" s="7"/>
      <c r="H7" s="7"/>
      <c r="I7" s="31"/>
      <c r="J7" s="7"/>
      <c r="K7" s="7"/>
    </row>
    <row r="8" s="18" customFormat="1" ht="84.95" customHeight="1" spans="1:11">
      <c r="A8" s="6"/>
      <c r="B8" s="7" t="s">
        <v>137</v>
      </c>
      <c r="C8" s="7" t="s">
        <v>290</v>
      </c>
      <c r="D8" s="7">
        <v>9</v>
      </c>
      <c r="E8" s="7" t="s">
        <v>291</v>
      </c>
      <c r="F8" s="7" t="s">
        <v>284</v>
      </c>
      <c r="G8" s="7" t="s">
        <v>140</v>
      </c>
      <c r="H8" s="7" t="s">
        <v>27</v>
      </c>
      <c r="I8" s="31"/>
      <c r="J8" s="7"/>
      <c r="K8" s="32"/>
    </row>
    <row r="9" ht="71.1" customHeight="1" spans="1:11">
      <c r="A9" s="20" t="s">
        <v>281</v>
      </c>
      <c r="B9" s="7" t="s">
        <v>141</v>
      </c>
      <c r="C9" s="7" t="s">
        <v>292</v>
      </c>
      <c r="D9" s="7">
        <v>8</v>
      </c>
      <c r="E9" s="7" t="s">
        <v>293</v>
      </c>
      <c r="F9" s="8" t="s">
        <v>284</v>
      </c>
      <c r="G9" s="8" t="s">
        <v>140</v>
      </c>
      <c r="H9" s="8" t="s">
        <v>27</v>
      </c>
      <c r="I9" s="13" t="s">
        <v>193</v>
      </c>
      <c r="J9" s="8" t="s">
        <v>285</v>
      </c>
      <c r="K9" s="7"/>
    </row>
    <row r="10" ht="81" customHeight="1" spans="1:11">
      <c r="A10" s="21"/>
      <c r="B10" s="7" t="s">
        <v>294</v>
      </c>
      <c r="C10" s="7" t="s">
        <v>295</v>
      </c>
      <c r="D10" s="7">
        <v>9</v>
      </c>
      <c r="E10" s="22" t="s">
        <v>296</v>
      </c>
      <c r="F10" s="8" t="s">
        <v>284</v>
      </c>
      <c r="G10" s="8" t="s">
        <v>149</v>
      </c>
      <c r="H10" s="8" t="s">
        <v>27</v>
      </c>
      <c r="I10" s="16"/>
      <c r="J10" s="9"/>
      <c r="K10" s="4"/>
    </row>
    <row r="11" ht="72.95" customHeight="1" spans="1:11">
      <c r="A11" s="21"/>
      <c r="B11" s="7" t="s">
        <v>297</v>
      </c>
      <c r="C11" s="7" t="s">
        <v>298</v>
      </c>
      <c r="D11" s="7">
        <v>9</v>
      </c>
      <c r="E11" s="23" t="s">
        <v>299</v>
      </c>
      <c r="F11" s="10"/>
      <c r="G11" s="10"/>
      <c r="H11" s="10"/>
      <c r="I11" s="16"/>
      <c r="J11" s="9"/>
      <c r="K11" s="4"/>
    </row>
    <row r="12" ht="80.1" customHeight="1" spans="1:11">
      <c r="A12" s="21"/>
      <c r="B12" s="7" t="s">
        <v>300</v>
      </c>
      <c r="C12" s="7" t="s">
        <v>301</v>
      </c>
      <c r="D12" s="7">
        <v>9</v>
      </c>
      <c r="E12" s="23" t="s">
        <v>302</v>
      </c>
      <c r="F12" s="8" t="s">
        <v>284</v>
      </c>
      <c r="G12" s="7" t="s">
        <v>249</v>
      </c>
      <c r="H12" s="8" t="s">
        <v>27</v>
      </c>
      <c r="I12" s="16"/>
      <c r="J12" s="9"/>
      <c r="K12" s="32"/>
    </row>
    <row r="13" ht="72.6" customHeight="1" spans="1:11">
      <c r="A13" s="24"/>
      <c r="B13" s="7" t="s">
        <v>303</v>
      </c>
      <c r="C13" s="7" t="s">
        <v>304</v>
      </c>
      <c r="D13" s="25">
        <v>7</v>
      </c>
      <c r="E13" s="23" t="s">
        <v>305</v>
      </c>
      <c r="F13" s="10"/>
      <c r="G13" s="7" t="s">
        <v>158</v>
      </c>
      <c r="H13" s="10"/>
      <c r="I13" s="33"/>
      <c r="J13" s="10"/>
      <c r="K13" s="32"/>
    </row>
    <row r="14" ht="111" customHeight="1" spans="1:11">
      <c r="A14" s="26" t="s">
        <v>281</v>
      </c>
      <c r="B14" s="7" t="s">
        <v>166</v>
      </c>
      <c r="C14" s="7" t="s">
        <v>306</v>
      </c>
      <c r="D14" s="27">
        <v>3</v>
      </c>
      <c r="E14" s="28" t="s">
        <v>307</v>
      </c>
      <c r="F14" s="10" t="s">
        <v>284</v>
      </c>
      <c r="G14" s="7" t="s">
        <v>169</v>
      </c>
      <c r="H14" s="10" t="s">
        <v>27</v>
      </c>
      <c r="I14" s="34" t="s">
        <v>193</v>
      </c>
      <c r="J14" s="35" t="s">
        <v>285</v>
      </c>
      <c r="K14" s="7"/>
    </row>
    <row r="15" s="18" customFormat="1" ht="30" customHeight="1" spans="1:11">
      <c r="A15" s="29"/>
      <c r="B15" s="4" t="s">
        <v>81</v>
      </c>
      <c r="C15" s="4"/>
      <c r="D15" s="4">
        <f>SUM(D5:D14)</f>
        <v>80</v>
      </c>
      <c r="E15" s="4" t="s">
        <v>82</v>
      </c>
      <c r="F15" s="4" t="s">
        <v>82</v>
      </c>
      <c r="G15" s="4" t="s">
        <v>82</v>
      </c>
      <c r="H15" s="4" t="s">
        <v>82</v>
      </c>
      <c r="I15" s="36"/>
      <c r="J15" s="37"/>
      <c r="K15" s="4" t="s">
        <v>82</v>
      </c>
    </row>
    <row r="16" ht="30" customHeight="1" spans="1:11">
      <c r="A16" s="11" t="s">
        <v>308</v>
      </c>
      <c r="B16" s="30"/>
      <c r="C16" s="12"/>
      <c r="D16" s="4">
        <f>D15</f>
        <v>80</v>
      </c>
      <c r="E16" s="4" t="s">
        <v>82</v>
      </c>
      <c r="F16" s="4" t="s">
        <v>82</v>
      </c>
      <c r="G16" s="4" t="s">
        <v>82</v>
      </c>
      <c r="H16" s="4" t="s">
        <v>82</v>
      </c>
      <c r="I16" s="36"/>
      <c r="J16" s="37"/>
      <c r="K16" s="4" t="s">
        <v>82</v>
      </c>
    </row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</sheetData>
  <mergeCells count="18">
    <mergeCell ref="A1:K1"/>
    <mergeCell ref="A2:K2"/>
    <mergeCell ref="B15:C15"/>
    <mergeCell ref="A16:C16"/>
    <mergeCell ref="A5:A8"/>
    <mergeCell ref="A9:A13"/>
    <mergeCell ref="F5:F7"/>
    <mergeCell ref="F10:F11"/>
    <mergeCell ref="F12:F13"/>
    <mergeCell ref="G5:G7"/>
    <mergeCell ref="G10:G11"/>
    <mergeCell ref="H5:H7"/>
    <mergeCell ref="H10:H11"/>
    <mergeCell ref="H12:H13"/>
    <mergeCell ref="I5:I8"/>
    <mergeCell ref="I9:I13"/>
    <mergeCell ref="J5:J8"/>
    <mergeCell ref="J9:J13"/>
  </mergeCells>
  <printOptions horizontalCentered="1"/>
  <pageMargins left="0.393700787401575" right="0.393700787401575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pane ySplit="1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6.5" style="1" customWidth="1"/>
    <col min="2" max="2" width="9" style="1"/>
    <col min="3" max="3" width="6.625" style="1" customWidth="1"/>
    <col min="4" max="4" width="6.75" style="1" customWidth="1"/>
    <col min="5" max="5" width="41" style="2" customWidth="1"/>
    <col min="6" max="6" width="10.625" style="1" customWidth="1"/>
    <col min="7" max="7" width="13.125" style="1" customWidth="1"/>
    <col min="8" max="8" width="10.5" style="1" customWidth="1"/>
    <col min="9" max="9" width="17" style="1" customWidth="1"/>
    <col min="10" max="10" width="11.5" style="1" customWidth="1"/>
    <col min="11" max="11" width="8.875" style="1" customWidth="1"/>
    <col min="12" max="16384" width="9" style="1"/>
  </cols>
  <sheetData>
    <row r="1" ht="41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3" t="s">
        <v>309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ht="52.9" customHeight="1" spans="1:1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278</v>
      </c>
      <c r="G4" s="5" t="s">
        <v>10</v>
      </c>
      <c r="H4" s="5" t="s">
        <v>11</v>
      </c>
      <c r="I4" s="5" t="s">
        <v>189</v>
      </c>
      <c r="J4" s="5" t="s">
        <v>279</v>
      </c>
      <c r="K4" s="5" t="s">
        <v>280</v>
      </c>
    </row>
    <row r="5" ht="96" customHeight="1" spans="1:11">
      <c r="A5" s="6" t="s">
        <v>310</v>
      </c>
      <c r="B5" s="7" t="s">
        <v>311</v>
      </c>
      <c r="C5" s="7" t="s">
        <v>312</v>
      </c>
      <c r="D5" s="7">
        <v>6</v>
      </c>
      <c r="E5" s="7" t="s">
        <v>313</v>
      </c>
      <c r="F5" s="8" t="s">
        <v>18</v>
      </c>
      <c r="G5" s="7" t="s">
        <v>314</v>
      </c>
      <c r="H5" s="8" t="s">
        <v>27</v>
      </c>
      <c r="I5" s="13" t="s">
        <v>315</v>
      </c>
      <c r="J5" s="14" t="s">
        <v>316</v>
      </c>
      <c r="K5" s="15"/>
    </row>
    <row r="6" ht="96" customHeight="1" spans="1:11">
      <c r="A6" s="6"/>
      <c r="B6" s="7" t="s">
        <v>317</v>
      </c>
      <c r="C6" s="7" t="s">
        <v>318</v>
      </c>
      <c r="D6" s="7">
        <v>5</v>
      </c>
      <c r="E6" s="7" t="s">
        <v>319</v>
      </c>
      <c r="F6" s="9"/>
      <c r="G6" s="7" t="s">
        <v>320</v>
      </c>
      <c r="H6" s="9"/>
      <c r="I6" s="16"/>
      <c r="J6" s="17"/>
      <c r="K6" s="7"/>
    </row>
    <row r="7" ht="96" customHeight="1" spans="1:11">
      <c r="A7" s="6"/>
      <c r="B7" s="7" t="s">
        <v>321</v>
      </c>
      <c r="C7" s="7" t="s">
        <v>322</v>
      </c>
      <c r="D7" s="7">
        <v>4</v>
      </c>
      <c r="E7" s="7" t="s">
        <v>323</v>
      </c>
      <c r="F7" s="10"/>
      <c r="G7" s="7" t="s">
        <v>324</v>
      </c>
      <c r="H7" s="10"/>
      <c r="I7" s="16"/>
      <c r="J7" s="17"/>
      <c r="K7" s="7"/>
    </row>
    <row r="8" ht="34.9" customHeight="1" spans="1:11">
      <c r="A8" s="11" t="s">
        <v>325</v>
      </c>
      <c r="B8" s="12"/>
      <c r="C8" s="7"/>
      <c r="D8" s="4">
        <f>SUM(D5:D7)</f>
        <v>15</v>
      </c>
      <c r="E8" s="4" t="s">
        <v>82</v>
      </c>
      <c r="F8" s="4" t="s">
        <v>82</v>
      </c>
      <c r="G8" s="4" t="s">
        <v>82</v>
      </c>
      <c r="H8" s="4" t="s">
        <v>82</v>
      </c>
      <c r="I8" s="4" t="s">
        <v>82</v>
      </c>
      <c r="J8" s="4" t="s">
        <v>82</v>
      </c>
      <c r="K8" s="4" t="s">
        <v>82</v>
      </c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</sheetData>
  <mergeCells count="8">
    <mergeCell ref="A1:K1"/>
    <mergeCell ref="A2:K2"/>
    <mergeCell ref="A8:B8"/>
    <mergeCell ref="A5:A7"/>
    <mergeCell ref="F5:F7"/>
    <mergeCell ref="H5:H7"/>
    <mergeCell ref="I5:I7"/>
    <mergeCell ref="J5:J7"/>
  </mergeCells>
  <printOptions horizontalCentered="1"/>
  <pageMargins left="0.393700787401575" right="0.393700787401575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高中教师岗位</vt:lpstr>
      <vt:lpstr>A类岗位</vt:lpstr>
      <vt:lpstr>B类岗位</vt:lpstr>
      <vt:lpstr>C类岗位</vt:lpstr>
      <vt:lpstr>浏阳籍外县市选调教师岗位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国旗</cp:lastModifiedBy>
  <dcterms:created xsi:type="dcterms:W3CDTF">2016-02-24T09:17:00Z</dcterms:created>
  <cp:lastPrinted>2021-11-08T02:36:00Z</cp:lastPrinted>
  <dcterms:modified xsi:type="dcterms:W3CDTF">2021-11-24T01:46:14Z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E6040328E6DF42ACACF9BB7DE0441734</vt:lpwstr>
  </property>
</Properties>
</file>