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325" windowHeight="9840"/>
  </bookViews>
  <sheets>
    <sheet name="需求表1" sheetId="1" r:id="rId1"/>
  </sheets>
  <definedNames>
    <definedName name="_xlnm.Print_Titles" localSheetId="0">需求表1!$1:$3</definedName>
  </definedNames>
  <calcPr calcId="144525"/>
</workbook>
</file>

<file path=xl/calcChain.xml><?xml version="1.0" encoding="utf-8"?>
<calcChain xmlns="http://schemas.openxmlformats.org/spreadsheetml/2006/main">
  <c r="C28" i="1"/>
  <c r="U27"/>
  <c r="R27"/>
  <c r="U26"/>
  <c r="U25"/>
  <c r="U24"/>
  <c r="U23"/>
  <c r="U22"/>
  <c r="U21"/>
  <c r="T21"/>
  <c r="S21"/>
  <c r="R21"/>
  <c r="Q21"/>
  <c r="P21"/>
  <c r="O21"/>
  <c r="N21"/>
  <c r="M21"/>
  <c r="L21"/>
  <c r="K21"/>
  <c r="J21"/>
  <c r="I21"/>
  <c r="G21"/>
  <c r="F21"/>
  <c r="E21"/>
  <c r="D21"/>
  <c r="U20"/>
  <c r="U19"/>
  <c r="U18"/>
  <c r="U17"/>
  <c r="U16"/>
  <c r="U15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U13"/>
  <c r="U12"/>
  <c r="U11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U9"/>
  <c r="U8"/>
  <c r="U7"/>
  <c r="U6"/>
  <c r="U5"/>
  <c r="U4"/>
</calcChain>
</file>

<file path=xl/sharedStrings.xml><?xml version="1.0" encoding="utf-8"?>
<sst xmlns="http://schemas.openxmlformats.org/spreadsheetml/2006/main" count="77" uniqueCount="56">
  <si>
    <t>2022年南京市栖霞区中小学、幼儿园公开招聘教师学科（专业）需求表1</t>
  </si>
  <si>
    <t>序号</t>
  </si>
  <si>
    <t>招聘单位</t>
  </si>
  <si>
    <t>招聘岗位</t>
  </si>
  <si>
    <t>中小学（含新港中专校、幼儿园）学科岗位</t>
  </si>
  <si>
    <t>合计</t>
  </si>
  <si>
    <t>其他说明</t>
  </si>
  <si>
    <t>政策咨询电话及信息发布网址</t>
  </si>
  <si>
    <t>语文</t>
  </si>
  <si>
    <t>数学</t>
  </si>
  <si>
    <t>英语</t>
  </si>
  <si>
    <t>物理</t>
  </si>
  <si>
    <t>化学</t>
  </si>
  <si>
    <t>政治</t>
  </si>
  <si>
    <t>历史</t>
  </si>
  <si>
    <t>地理</t>
  </si>
  <si>
    <t>生物</t>
  </si>
  <si>
    <t>音乐</t>
  </si>
  <si>
    <t>体育</t>
  </si>
  <si>
    <t>美术</t>
  </si>
  <si>
    <t>科学</t>
  </si>
  <si>
    <t>心理健康</t>
  </si>
  <si>
    <t>学前教育</t>
  </si>
  <si>
    <t>特殊教育</t>
  </si>
  <si>
    <t>儿童康复</t>
  </si>
  <si>
    <t>南京市金陵中学仙林分校中学部</t>
  </si>
  <si>
    <t>初中教师</t>
  </si>
  <si>
    <t>合并招聘岗位，报名不到具体单位。</t>
  </si>
  <si>
    <t>南京市人力资源和社会保障局网、南京市教育局网、南京市栖霞区人民政府网、南京市栖霞教育之家网                      025-85562331</t>
  </si>
  <si>
    <t>南京师范大学附属中学仙林学校初中部</t>
  </si>
  <si>
    <t>南京市迈皋桥初级中学</t>
  </si>
  <si>
    <t>南京师范大学附属中学燕子矶新城学校初中部</t>
  </si>
  <si>
    <t>南京外国语学校仙林分校华侨城中学</t>
  </si>
  <si>
    <t>南京市栖霞区特殊教育学校</t>
  </si>
  <si>
    <t>初中小计</t>
  </si>
  <si>
    <t>南京市燕子矶中学</t>
  </si>
  <si>
    <t>高中教师</t>
  </si>
  <si>
    <t>南京市栖霞中学</t>
  </si>
  <si>
    <t>南京新港中等专业学校</t>
  </si>
  <si>
    <r>
      <rPr>
        <sz val="10.5"/>
        <color theme="1"/>
        <rFont val="仿宋"/>
        <charset val="134"/>
      </rPr>
      <t>职校</t>
    </r>
    <r>
      <rPr>
        <sz val="10"/>
        <color theme="1"/>
        <rFont val="Arial"/>
        <family val="2"/>
      </rPr>
      <t xml:space="preserve">
</t>
    </r>
    <r>
      <rPr>
        <sz val="10.5"/>
        <color theme="1"/>
        <rFont val="仿宋"/>
        <charset val="134"/>
      </rPr>
      <t>教师</t>
    </r>
  </si>
  <si>
    <t>高中（职校）小计</t>
  </si>
  <si>
    <t>南京市栖霞区摄山星城小学</t>
  </si>
  <si>
    <t>小学教师</t>
  </si>
  <si>
    <t>南京市金陵小学</t>
  </si>
  <si>
    <t>南京师范大学附属中学仙林学校小学部</t>
  </si>
  <si>
    <t>南京市晓庄小学</t>
  </si>
  <si>
    <t>南京师范大学附属中学燕子矶新城学校小学部</t>
  </si>
  <si>
    <t>小学小计</t>
  </si>
  <si>
    <t>南京市栖霞区西岗幼儿园</t>
  </si>
  <si>
    <t>幼儿教师</t>
  </si>
  <si>
    <t>南京市栖霞区迈皋桥幼儿园</t>
  </si>
  <si>
    <t>南京市栖霞区燕子矶幼儿园</t>
  </si>
  <si>
    <t>南京市青秀城幼儿园</t>
  </si>
  <si>
    <t>南京师范大学附属中学燕子矶新城幼儿园</t>
  </si>
  <si>
    <t>学前小计</t>
  </si>
  <si>
    <t>全区合计</t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</si>
</sst>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b/>
      <sz val="14"/>
      <color theme="1"/>
      <name val="华文中宋"/>
      <charset val="134"/>
    </font>
    <font>
      <sz val="11"/>
      <color theme="1"/>
      <name val="宋体"/>
      <charset val="134"/>
    </font>
    <font>
      <sz val="10.5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11"/>
      <color theme="1"/>
      <name val="宋体"/>
      <charset val="134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宋体"/>
      <charset val="134"/>
    </font>
    <font>
      <b/>
      <sz val="12"/>
      <color theme="1"/>
      <name val="Arial"/>
      <family val="2"/>
    </font>
    <font>
      <sz val="16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6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Times New Roman"/>
      <family val="1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/>
    <xf numFmtId="0" fontId="20" fillId="0" borderId="0"/>
    <xf numFmtId="0" fontId="20" fillId="0" borderId="0" applyBorder="0"/>
  </cellStyleXfs>
  <cellXfs count="3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2" borderId="1" xfId="5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2" fillId="2" borderId="1" xfId="5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8">
    <cellStyle name="常规" xfId="0" builtinId="0"/>
    <cellStyle name="常规 11" xfId="3"/>
    <cellStyle name="常规 2" xfId="4"/>
    <cellStyle name="常规 25" xfId="1"/>
    <cellStyle name="常规 3" xfId="5"/>
    <cellStyle name="常规 3 2" xfId="2"/>
    <cellStyle name="常规 4" xfId="6"/>
    <cellStyle name="样式 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1"/>
  <sheetViews>
    <sheetView tabSelected="1" zoomScale="98" zoomScaleNormal="98" workbookViewId="0">
      <selection activeCell="D12" sqref="D12"/>
    </sheetView>
  </sheetViews>
  <sheetFormatPr defaultColWidth="9" defaultRowHeight="13.5"/>
  <cols>
    <col min="1" max="1" width="4.75" style="2" customWidth="1"/>
    <col min="2" max="2" width="26.5" style="2" customWidth="1"/>
    <col min="3" max="3" width="5.75" style="2" customWidth="1"/>
    <col min="4" max="4" width="4.625" style="2" customWidth="1"/>
    <col min="5" max="9" width="4.125" style="2" customWidth="1"/>
    <col min="10" max="10" width="6.125" style="2" customWidth="1"/>
    <col min="11" max="18" width="4.125" style="2" customWidth="1"/>
    <col min="19" max="19" width="3.375" style="2" customWidth="1"/>
    <col min="20" max="20" width="3.5" style="2" customWidth="1"/>
    <col min="21" max="21" width="5" style="2" customWidth="1"/>
    <col min="22" max="22" width="6.625" style="2" customWidth="1"/>
    <col min="23" max="23" width="24.125" style="2" customWidth="1"/>
    <col min="24" max="16384" width="9" style="2"/>
  </cols>
  <sheetData>
    <row r="1" spans="1:23" ht="38.2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s="1" customFormat="1" ht="33.75" customHeight="1">
      <c r="A2" s="26" t="s">
        <v>1</v>
      </c>
      <c r="B2" s="27" t="s">
        <v>2</v>
      </c>
      <c r="C2" s="27" t="s">
        <v>3</v>
      </c>
      <c r="D2" s="24" t="s">
        <v>4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8" t="s">
        <v>5</v>
      </c>
      <c r="V2" s="30" t="s">
        <v>6</v>
      </c>
      <c r="W2" s="30" t="s">
        <v>7</v>
      </c>
    </row>
    <row r="3" spans="1:23" s="1" customFormat="1" ht="105.75" customHeight="1">
      <c r="A3" s="26"/>
      <c r="B3" s="27"/>
      <c r="C3" s="27"/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U3" s="29"/>
      <c r="V3" s="30"/>
      <c r="W3" s="30"/>
    </row>
    <row r="4" spans="1:23" s="1" customFormat="1" ht="27.95" customHeight="1">
      <c r="A4" s="4">
        <v>1</v>
      </c>
      <c r="B4" s="5" t="s">
        <v>25</v>
      </c>
      <c r="C4" s="5" t="s">
        <v>26</v>
      </c>
      <c r="D4" s="6">
        <v>3</v>
      </c>
      <c r="E4" s="6">
        <v>3</v>
      </c>
      <c r="F4" s="6">
        <v>2</v>
      </c>
      <c r="G4" s="6">
        <v>1</v>
      </c>
      <c r="H4" s="6"/>
      <c r="I4" s="6">
        <v>1</v>
      </c>
      <c r="J4" s="6">
        <v>1</v>
      </c>
      <c r="K4" s="6"/>
      <c r="L4" s="6"/>
      <c r="M4" s="6">
        <v>1</v>
      </c>
      <c r="N4" s="6">
        <v>2</v>
      </c>
      <c r="O4" s="6"/>
      <c r="P4" s="6"/>
      <c r="Q4" s="6"/>
      <c r="R4" s="6"/>
      <c r="S4" s="6"/>
      <c r="T4" s="6"/>
      <c r="U4" s="6">
        <f t="shared" ref="U4:U26" si="0">SUM(D4:T4)</f>
        <v>14</v>
      </c>
      <c r="V4" s="31" t="s">
        <v>27</v>
      </c>
      <c r="W4" s="31" t="s">
        <v>28</v>
      </c>
    </row>
    <row r="5" spans="1:23" s="1" customFormat="1" ht="27.95" customHeight="1">
      <c r="A5" s="4">
        <v>2</v>
      </c>
      <c r="B5" s="5" t="s">
        <v>29</v>
      </c>
      <c r="C5" s="5" t="s">
        <v>26</v>
      </c>
      <c r="D5" s="6">
        <v>6</v>
      </c>
      <c r="E5" s="6">
        <v>6</v>
      </c>
      <c r="F5" s="6">
        <v>6</v>
      </c>
      <c r="G5" s="6">
        <v>3</v>
      </c>
      <c r="H5" s="6">
        <v>1</v>
      </c>
      <c r="I5" s="6">
        <v>1</v>
      </c>
      <c r="J5" s="6">
        <v>1</v>
      </c>
      <c r="K5" s="6"/>
      <c r="L5" s="6"/>
      <c r="M5" s="6"/>
      <c r="N5" s="6"/>
      <c r="O5" s="6"/>
      <c r="P5" s="6"/>
      <c r="Q5" s="6">
        <v>1</v>
      </c>
      <c r="R5" s="6"/>
      <c r="S5" s="6"/>
      <c r="T5" s="6"/>
      <c r="U5" s="6">
        <f t="shared" si="0"/>
        <v>25</v>
      </c>
      <c r="V5" s="31"/>
      <c r="W5" s="31"/>
    </row>
    <row r="6" spans="1:23" s="1" customFormat="1" ht="27.95" customHeight="1">
      <c r="A6" s="4">
        <v>3</v>
      </c>
      <c r="B6" s="5" t="s">
        <v>30</v>
      </c>
      <c r="C6" s="5" t="s">
        <v>26</v>
      </c>
      <c r="D6" s="6">
        <v>1</v>
      </c>
      <c r="E6" s="6">
        <v>2</v>
      </c>
      <c r="F6" s="6"/>
      <c r="G6" s="6"/>
      <c r="H6" s="7"/>
      <c r="I6" s="7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>
        <f t="shared" si="0"/>
        <v>3</v>
      </c>
      <c r="V6" s="31"/>
      <c r="W6" s="31"/>
    </row>
    <row r="7" spans="1:23" s="1" customFormat="1" ht="27.95" customHeight="1">
      <c r="A7" s="4">
        <v>4</v>
      </c>
      <c r="B7" s="5" t="s">
        <v>31</v>
      </c>
      <c r="C7" s="5" t="s">
        <v>26</v>
      </c>
      <c r="D7" s="6">
        <v>1</v>
      </c>
      <c r="E7" s="6">
        <v>1</v>
      </c>
      <c r="F7" s="6">
        <v>1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>
        <f t="shared" si="0"/>
        <v>3</v>
      </c>
      <c r="V7" s="31"/>
      <c r="W7" s="31"/>
    </row>
    <row r="8" spans="1:23" s="1" customFormat="1" ht="27.95" customHeight="1">
      <c r="A8" s="4">
        <v>5</v>
      </c>
      <c r="B8" s="5" t="s">
        <v>32</v>
      </c>
      <c r="C8" s="5" t="s">
        <v>26</v>
      </c>
      <c r="D8" s="6">
        <v>1</v>
      </c>
      <c r="E8" s="6">
        <v>1</v>
      </c>
      <c r="F8" s="6">
        <v>2</v>
      </c>
      <c r="G8" s="6"/>
      <c r="H8" s="6"/>
      <c r="I8" s="6">
        <v>1</v>
      </c>
      <c r="J8" s="6">
        <v>1</v>
      </c>
      <c r="K8" s="6">
        <v>1</v>
      </c>
      <c r="L8" s="6">
        <v>1</v>
      </c>
      <c r="M8" s="6"/>
      <c r="N8" s="6">
        <v>1</v>
      </c>
      <c r="O8" s="6"/>
      <c r="P8" s="6"/>
      <c r="Q8" s="6"/>
      <c r="R8" s="6"/>
      <c r="S8" s="6"/>
      <c r="T8" s="6"/>
      <c r="U8" s="6">
        <f t="shared" si="0"/>
        <v>9</v>
      </c>
      <c r="V8" s="31"/>
      <c r="W8" s="31"/>
    </row>
    <row r="9" spans="1:23" s="1" customFormat="1" ht="27.95" customHeight="1">
      <c r="A9" s="4">
        <v>6</v>
      </c>
      <c r="B9" s="5" t="s">
        <v>33</v>
      </c>
      <c r="C9" s="5" t="s">
        <v>26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v>1</v>
      </c>
      <c r="T9" s="6"/>
      <c r="U9" s="6">
        <f t="shared" si="0"/>
        <v>1</v>
      </c>
      <c r="V9" s="31"/>
      <c r="W9" s="31"/>
    </row>
    <row r="10" spans="1:23" s="1" customFormat="1" ht="27.95" customHeight="1">
      <c r="A10" s="4"/>
      <c r="B10" s="8" t="s">
        <v>34</v>
      </c>
      <c r="C10" s="9"/>
      <c r="D10" s="10">
        <f t="shared" ref="D10:T10" si="1">SUM(D4:D9)</f>
        <v>12</v>
      </c>
      <c r="E10" s="10">
        <f t="shared" si="1"/>
        <v>13</v>
      </c>
      <c r="F10" s="10">
        <f t="shared" si="1"/>
        <v>11</v>
      </c>
      <c r="G10" s="10">
        <f t="shared" si="1"/>
        <v>4</v>
      </c>
      <c r="H10" s="10">
        <f t="shared" si="1"/>
        <v>1</v>
      </c>
      <c r="I10" s="10">
        <f t="shared" si="1"/>
        <v>3</v>
      </c>
      <c r="J10" s="10">
        <f t="shared" si="1"/>
        <v>3</v>
      </c>
      <c r="K10" s="10">
        <f t="shared" si="1"/>
        <v>1</v>
      </c>
      <c r="L10" s="10">
        <f t="shared" si="1"/>
        <v>1</v>
      </c>
      <c r="M10" s="10">
        <f t="shared" si="1"/>
        <v>1</v>
      </c>
      <c r="N10" s="10">
        <f t="shared" si="1"/>
        <v>3</v>
      </c>
      <c r="O10" s="10">
        <f t="shared" si="1"/>
        <v>0</v>
      </c>
      <c r="P10" s="10">
        <f t="shared" si="1"/>
        <v>0</v>
      </c>
      <c r="Q10" s="10">
        <f t="shared" si="1"/>
        <v>1</v>
      </c>
      <c r="R10" s="10">
        <f t="shared" si="1"/>
        <v>0</v>
      </c>
      <c r="S10" s="10">
        <f t="shared" si="1"/>
        <v>1</v>
      </c>
      <c r="T10" s="10">
        <f t="shared" si="1"/>
        <v>0</v>
      </c>
      <c r="U10" s="10">
        <f t="shared" si="0"/>
        <v>55</v>
      </c>
      <c r="V10" s="19"/>
      <c r="W10" s="31"/>
    </row>
    <row r="11" spans="1:23" s="1" customFormat="1" ht="27.95" customHeight="1">
      <c r="A11" s="4">
        <v>7</v>
      </c>
      <c r="B11" s="5" t="s">
        <v>35</v>
      </c>
      <c r="C11" s="5" t="s">
        <v>36</v>
      </c>
      <c r="D11" s="11"/>
      <c r="E11" s="11"/>
      <c r="F11" s="11"/>
      <c r="G11" s="11">
        <v>2</v>
      </c>
      <c r="H11" s="11">
        <v>2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>
        <f t="shared" si="0"/>
        <v>4</v>
      </c>
      <c r="V11" s="32" t="s">
        <v>27</v>
      </c>
      <c r="W11" s="31"/>
    </row>
    <row r="12" spans="1:23" s="1" customFormat="1" ht="27.95" customHeight="1">
      <c r="A12" s="4">
        <v>8</v>
      </c>
      <c r="B12" s="5" t="s">
        <v>37</v>
      </c>
      <c r="C12" s="5" t="s">
        <v>36</v>
      </c>
      <c r="D12" s="11">
        <v>1</v>
      </c>
      <c r="E12" s="11"/>
      <c r="F12" s="11"/>
      <c r="G12" s="11">
        <v>2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20"/>
      <c r="S12" s="20"/>
      <c r="T12" s="11"/>
      <c r="U12" s="11">
        <f t="shared" si="0"/>
        <v>3</v>
      </c>
      <c r="V12" s="33"/>
      <c r="W12" s="31"/>
    </row>
    <row r="13" spans="1:23" s="1" customFormat="1" ht="27.95" customHeight="1">
      <c r="A13" s="4">
        <v>9</v>
      </c>
      <c r="B13" s="5" t="s">
        <v>38</v>
      </c>
      <c r="C13" s="5" t="s">
        <v>39</v>
      </c>
      <c r="D13" s="11"/>
      <c r="E13" s="11">
        <v>1</v>
      </c>
      <c r="F13" s="11">
        <v>1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>
        <f t="shared" si="0"/>
        <v>2</v>
      </c>
      <c r="V13" s="34"/>
      <c r="W13" s="31"/>
    </row>
    <row r="14" spans="1:23" s="1" customFormat="1" ht="27.95" customHeight="1">
      <c r="A14" s="4"/>
      <c r="B14" s="8" t="s">
        <v>40</v>
      </c>
      <c r="C14" s="9"/>
      <c r="D14" s="10">
        <f>SUM(D11:D13)</f>
        <v>1</v>
      </c>
      <c r="E14" s="10">
        <f t="shared" ref="E14:U14" si="2">SUM(E11:E13)</f>
        <v>1</v>
      </c>
      <c r="F14" s="10">
        <f t="shared" si="2"/>
        <v>1</v>
      </c>
      <c r="G14" s="10">
        <f t="shared" si="2"/>
        <v>4</v>
      </c>
      <c r="H14" s="10">
        <f t="shared" si="2"/>
        <v>2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 t="shared" si="2"/>
        <v>0</v>
      </c>
      <c r="M14" s="10">
        <f t="shared" si="2"/>
        <v>0</v>
      </c>
      <c r="N14" s="10">
        <f t="shared" si="2"/>
        <v>0</v>
      </c>
      <c r="O14" s="10">
        <f t="shared" si="2"/>
        <v>0</v>
      </c>
      <c r="P14" s="10">
        <f t="shared" si="2"/>
        <v>0</v>
      </c>
      <c r="Q14" s="10">
        <f t="shared" si="2"/>
        <v>0</v>
      </c>
      <c r="R14" s="10">
        <f t="shared" si="2"/>
        <v>0</v>
      </c>
      <c r="S14" s="10">
        <f t="shared" si="2"/>
        <v>0</v>
      </c>
      <c r="T14" s="10">
        <f t="shared" si="2"/>
        <v>0</v>
      </c>
      <c r="U14" s="10">
        <f t="shared" si="2"/>
        <v>9</v>
      </c>
      <c r="V14" s="19"/>
      <c r="W14" s="31"/>
    </row>
    <row r="15" spans="1:23" s="1" customFormat="1" ht="45" customHeight="1">
      <c r="A15" s="4">
        <v>10</v>
      </c>
      <c r="B15" s="5" t="s">
        <v>41</v>
      </c>
      <c r="C15" s="5" t="s">
        <v>42</v>
      </c>
      <c r="D15" s="11">
        <v>2</v>
      </c>
      <c r="E15" s="11">
        <v>2</v>
      </c>
      <c r="F15" s="11"/>
      <c r="G15" s="11"/>
      <c r="H15" s="11"/>
      <c r="I15" s="11"/>
      <c r="J15" s="11"/>
      <c r="K15" s="11"/>
      <c r="L15" s="12"/>
      <c r="M15" s="11"/>
      <c r="N15" s="11"/>
      <c r="O15" s="11"/>
      <c r="P15" s="11"/>
      <c r="Q15" s="20"/>
      <c r="R15" s="20"/>
      <c r="S15" s="20"/>
      <c r="T15" s="20"/>
      <c r="U15" s="11">
        <f t="shared" si="0"/>
        <v>4</v>
      </c>
      <c r="V15" s="35" t="s">
        <v>27</v>
      </c>
      <c r="W15" s="31" t="s">
        <v>28</v>
      </c>
    </row>
    <row r="16" spans="1:23" s="1" customFormat="1" ht="45" customHeight="1">
      <c r="A16" s="4">
        <v>11</v>
      </c>
      <c r="B16" s="5" t="s">
        <v>43</v>
      </c>
      <c r="C16" s="5" t="s">
        <v>42</v>
      </c>
      <c r="D16" s="11"/>
      <c r="E16" s="11"/>
      <c r="F16" s="11"/>
      <c r="G16" s="11"/>
      <c r="H16" s="11"/>
      <c r="I16" s="11"/>
      <c r="J16" s="11"/>
      <c r="K16" s="11"/>
      <c r="L16" s="12"/>
      <c r="M16" s="11"/>
      <c r="N16" s="11"/>
      <c r="O16" s="11"/>
      <c r="P16" s="11"/>
      <c r="Q16" s="11">
        <v>1</v>
      </c>
      <c r="R16" s="11"/>
      <c r="S16" s="11"/>
      <c r="T16" s="11"/>
      <c r="U16" s="11">
        <f t="shared" si="0"/>
        <v>1</v>
      </c>
      <c r="V16" s="35"/>
      <c r="W16" s="31"/>
    </row>
    <row r="17" spans="1:23" s="1" customFormat="1" ht="45" customHeight="1">
      <c r="A17" s="4">
        <v>12</v>
      </c>
      <c r="B17" s="5" t="s">
        <v>44</v>
      </c>
      <c r="C17" s="5" t="s">
        <v>42</v>
      </c>
      <c r="D17" s="11">
        <v>2</v>
      </c>
      <c r="E17" s="11"/>
      <c r="F17" s="11"/>
      <c r="G17" s="11"/>
      <c r="H17" s="11"/>
      <c r="I17" s="11"/>
      <c r="J17" s="11"/>
      <c r="K17" s="11"/>
      <c r="L17" s="12"/>
      <c r="M17" s="11"/>
      <c r="N17" s="11"/>
      <c r="O17" s="11"/>
      <c r="P17" s="11">
        <v>1</v>
      </c>
      <c r="Q17" s="11"/>
      <c r="R17" s="11"/>
      <c r="S17" s="11"/>
      <c r="T17" s="11"/>
      <c r="U17" s="11">
        <f t="shared" si="0"/>
        <v>3</v>
      </c>
      <c r="V17" s="35"/>
      <c r="W17" s="31"/>
    </row>
    <row r="18" spans="1:23" s="1" customFormat="1" ht="45" customHeight="1">
      <c r="A18" s="4">
        <v>13</v>
      </c>
      <c r="B18" s="5" t="s">
        <v>45</v>
      </c>
      <c r="C18" s="5" t="s">
        <v>42</v>
      </c>
      <c r="D18" s="11">
        <v>2</v>
      </c>
      <c r="E18" s="11">
        <v>1</v>
      </c>
      <c r="F18" s="11"/>
      <c r="G18" s="11"/>
      <c r="H18" s="11"/>
      <c r="I18" s="11"/>
      <c r="J18" s="11"/>
      <c r="K18" s="11"/>
      <c r="L18" s="12"/>
      <c r="M18" s="11"/>
      <c r="N18" s="11"/>
      <c r="O18" s="11"/>
      <c r="P18" s="11"/>
      <c r="Q18" s="11"/>
      <c r="R18" s="11"/>
      <c r="S18" s="11"/>
      <c r="T18" s="11"/>
      <c r="U18" s="11">
        <f t="shared" si="0"/>
        <v>3</v>
      </c>
      <c r="V18" s="35"/>
      <c r="W18" s="31"/>
    </row>
    <row r="19" spans="1:23" s="1" customFormat="1" ht="45" customHeight="1">
      <c r="A19" s="4">
        <v>14</v>
      </c>
      <c r="B19" s="5" t="s">
        <v>46</v>
      </c>
      <c r="C19" s="5" t="s">
        <v>42</v>
      </c>
      <c r="D19" s="11">
        <v>4</v>
      </c>
      <c r="E19" s="11">
        <v>1</v>
      </c>
      <c r="F19" s="11"/>
      <c r="G19" s="11"/>
      <c r="H19" s="11"/>
      <c r="I19" s="11"/>
      <c r="J19" s="11"/>
      <c r="K19" s="11"/>
      <c r="L19" s="12"/>
      <c r="M19" s="11">
        <v>1</v>
      </c>
      <c r="N19" s="11">
        <v>1</v>
      </c>
      <c r="O19" s="11"/>
      <c r="P19" s="11">
        <v>1</v>
      </c>
      <c r="Q19" s="11"/>
      <c r="R19" s="11"/>
      <c r="S19" s="11"/>
      <c r="T19" s="11"/>
      <c r="U19" s="11">
        <f t="shared" si="0"/>
        <v>8</v>
      </c>
      <c r="V19" s="35"/>
      <c r="W19" s="31"/>
    </row>
    <row r="20" spans="1:23" s="1" customFormat="1" ht="45" customHeight="1">
      <c r="A20" s="4">
        <v>15</v>
      </c>
      <c r="B20" s="5" t="s">
        <v>33</v>
      </c>
      <c r="C20" s="5" t="s">
        <v>42</v>
      </c>
      <c r="D20" s="11"/>
      <c r="E20" s="11"/>
      <c r="F20" s="11"/>
      <c r="G20" s="11"/>
      <c r="H20" s="11"/>
      <c r="I20" s="11"/>
      <c r="J20" s="11"/>
      <c r="K20" s="11"/>
      <c r="L20" s="12"/>
      <c r="M20" s="11"/>
      <c r="N20" s="11"/>
      <c r="O20" s="11"/>
      <c r="P20" s="11"/>
      <c r="Q20" s="11"/>
      <c r="R20" s="11"/>
      <c r="S20" s="11">
        <v>2</v>
      </c>
      <c r="T20" s="11">
        <v>1</v>
      </c>
      <c r="U20" s="11">
        <f t="shared" si="0"/>
        <v>3</v>
      </c>
      <c r="V20" s="35"/>
      <c r="W20" s="31"/>
    </row>
    <row r="21" spans="1:23" s="1" customFormat="1" ht="49.5" customHeight="1">
      <c r="A21" s="12"/>
      <c r="B21" s="8" t="s">
        <v>47</v>
      </c>
      <c r="C21" s="13"/>
      <c r="D21" s="13">
        <f>SUM(D15:D20)</f>
        <v>10</v>
      </c>
      <c r="E21" s="13">
        <f t="shared" ref="E21:T21" si="3">SUM(E15:E20)</f>
        <v>4</v>
      </c>
      <c r="F21" s="13">
        <f t="shared" si="3"/>
        <v>0</v>
      </c>
      <c r="G21" s="13">
        <f t="shared" si="3"/>
        <v>0</v>
      </c>
      <c r="H21" s="13">
        <v>0</v>
      </c>
      <c r="I21" s="13">
        <f t="shared" si="3"/>
        <v>0</v>
      </c>
      <c r="J21" s="13">
        <f t="shared" si="3"/>
        <v>0</v>
      </c>
      <c r="K21" s="13">
        <f t="shared" si="3"/>
        <v>0</v>
      </c>
      <c r="L21" s="13">
        <f t="shared" si="3"/>
        <v>0</v>
      </c>
      <c r="M21" s="13">
        <f t="shared" si="3"/>
        <v>1</v>
      </c>
      <c r="N21" s="13">
        <f t="shared" si="3"/>
        <v>1</v>
      </c>
      <c r="O21" s="13">
        <f t="shared" si="3"/>
        <v>0</v>
      </c>
      <c r="P21" s="13">
        <f t="shared" si="3"/>
        <v>2</v>
      </c>
      <c r="Q21" s="13">
        <f t="shared" si="3"/>
        <v>1</v>
      </c>
      <c r="R21" s="13">
        <f t="shared" si="3"/>
        <v>0</v>
      </c>
      <c r="S21" s="13">
        <f t="shared" si="3"/>
        <v>2</v>
      </c>
      <c r="T21" s="13">
        <f t="shared" si="3"/>
        <v>1</v>
      </c>
      <c r="U21" s="10">
        <f t="shared" si="0"/>
        <v>22</v>
      </c>
      <c r="V21" s="21"/>
      <c r="W21" s="31"/>
    </row>
    <row r="22" spans="1:23" s="1" customFormat="1" ht="33.75" customHeight="1">
      <c r="A22" s="4">
        <v>16</v>
      </c>
      <c r="B22" s="5" t="s">
        <v>48</v>
      </c>
      <c r="C22" s="5" t="s">
        <v>49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>
        <v>1</v>
      </c>
      <c r="S22" s="22"/>
      <c r="T22" s="22"/>
      <c r="U22" s="11">
        <f t="shared" si="0"/>
        <v>1</v>
      </c>
      <c r="V22" s="36" t="s">
        <v>27</v>
      </c>
      <c r="W22" s="31" t="s">
        <v>28</v>
      </c>
    </row>
    <row r="23" spans="1:23" s="1" customFormat="1" ht="33.75" customHeight="1">
      <c r="A23" s="12">
        <v>17</v>
      </c>
      <c r="B23" s="5" t="s">
        <v>50</v>
      </c>
      <c r="C23" s="5" t="s">
        <v>49</v>
      </c>
      <c r="D23" s="14"/>
      <c r="E23" s="14"/>
      <c r="F23" s="14"/>
      <c r="G23" s="15"/>
      <c r="H23" s="15"/>
      <c r="I23" s="14"/>
      <c r="J23" s="14"/>
      <c r="K23" s="14"/>
      <c r="L23" s="14"/>
      <c r="M23" s="14"/>
      <c r="N23" s="14"/>
      <c r="O23" s="14"/>
      <c r="P23" s="14"/>
      <c r="Q23" s="14"/>
      <c r="R23" s="14">
        <v>1</v>
      </c>
      <c r="S23" s="22"/>
      <c r="T23" s="22"/>
      <c r="U23" s="11">
        <f t="shared" si="0"/>
        <v>1</v>
      </c>
      <c r="V23" s="37"/>
      <c r="W23" s="31"/>
    </row>
    <row r="24" spans="1:23" s="1" customFormat="1" ht="33.75" customHeight="1">
      <c r="A24" s="4">
        <v>18</v>
      </c>
      <c r="B24" s="5" t="s">
        <v>51</v>
      </c>
      <c r="C24" s="5" t="s">
        <v>49</v>
      </c>
      <c r="D24" s="14"/>
      <c r="E24" s="14"/>
      <c r="F24" s="14"/>
      <c r="G24" s="15"/>
      <c r="H24" s="15"/>
      <c r="I24" s="14"/>
      <c r="J24" s="14"/>
      <c r="K24" s="14"/>
      <c r="L24" s="14"/>
      <c r="M24" s="14"/>
      <c r="N24" s="14"/>
      <c r="O24" s="14"/>
      <c r="P24" s="14"/>
      <c r="Q24" s="14"/>
      <c r="R24" s="14">
        <v>1</v>
      </c>
      <c r="S24" s="22"/>
      <c r="T24" s="22"/>
      <c r="U24" s="11">
        <f t="shared" si="0"/>
        <v>1</v>
      </c>
      <c r="V24" s="37"/>
      <c r="W24" s="31"/>
    </row>
    <row r="25" spans="1:23" s="1" customFormat="1" ht="33.75" customHeight="1">
      <c r="A25" s="12">
        <v>19</v>
      </c>
      <c r="B25" s="5" t="s">
        <v>52</v>
      </c>
      <c r="C25" s="5" t="s">
        <v>49</v>
      </c>
      <c r="D25" s="14"/>
      <c r="E25" s="14"/>
      <c r="F25" s="14"/>
      <c r="G25" s="15"/>
      <c r="H25" s="15"/>
      <c r="I25" s="14"/>
      <c r="J25" s="14"/>
      <c r="K25" s="14"/>
      <c r="L25" s="14"/>
      <c r="M25" s="14"/>
      <c r="N25" s="14"/>
      <c r="O25" s="14"/>
      <c r="P25" s="14"/>
      <c r="Q25" s="14"/>
      <c r="R25" s="14">
        <v>1</v>
      </c>
      <c r="S25" s="22"/>
      <c r="T25" s="22"/>
      <c r="U25" s="11">
        <f t="shared" si="0"/>
        <v>1</v>
      </c>
      <c r="V25" s="37"/>
      <c r="W25" s="31"/>
    </row>
    <row r="26" spans="1:23" s="1" customFormat="1" ht="33.75" customHeight="1">
      <c r="A26" s="4">
        <v>20</v>
      </c>
      <c r="B26" s="5" t="s">
        <v>53</v>
      </c>
      <c r="C26" s="5" t="s">
        <v>49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4">
        <v>1</v>
      </c>
      <c r="S26" s="16"/>
      <c r="T26" s="16"/>
      <c r="U26" s="11">
        <f t="shared" si="0"/>
        <v>1</v>
      </c>
      <c r="V26" s="38"/>
      <c r="W26" s="31"/>
    </row>
    <row r="27" spans="1:23" s="1" customFormat="1" ht="33.75" customHeight="1">
      <c r="A27" s="12"/>
      <c r="B27" s="8" t="s">
        <v>54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>SUM(R22:R26)</f>
        <v>5</v>
      </c>
      <c r="S27" s="8"/>
      <c r="T27" s="8"/>
      <c r="U27" s="8">
        <f>SUM(U22:U26)</f>
        <v>5</v>
      </c>
      <c r="V27" s="21"/>
      <c r="W27" s="31"/>
    </row>
    <row r="28" spans="1:23" s="1" customFormat="1" ht="33.75" customHeight="1">
      <c r="A28" s="17"/>
      <c r="B28" s="18" t="s">
        <v>55</v>
      </c>
      <c r="C28" s="25">
        <f>U27+U21+U14+U10</f>
        <v>91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pans="1:23" s="1" customFormat="1" ht="33.75" customHeight="1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3" s="1" customFormat="1" ht="33.75" customHeight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3" s="1" customFormat="1" ht="33.75" customHeight="1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3" s="1" customFormat="1" ht="33.7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1" customFormat="1" ht="33.75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s="1" customFormat="1" ht="33.7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s="1" customFormat="1" ht="33.7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s="1" customFormat="1" ht="33.7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s="1" customFormat="1" ht="33.75" customHeight="1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s="1" customFormat="1" ht="33.75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s="1" customFormat="1" ht="33.75" customHeight="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s="1" customFormat="1" ht="33.75" customHeigh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s="1" customFormat="1" ht="33.75" customHeigh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s="1" customFormat="1" ht="33.75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s="1" customFormat="1" ht="33.75" customHeight="1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s="1" customFormat="1" ht="33.7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s="1" customFormat="1" ht="33.75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s="1" customFormat="1" ht="33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s="1" customFormat="1" ht="33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s="1" customFormat="1" ht="33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s="1" customFormat="1" ht="33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s="1" customFormat="1" ht="33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s="1" customFormat="1" ht="33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s="1" customFormat="1" ht="33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s="1" customFormat="1" ht="33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s="1" customFormat="1" ht="33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s="1" customFormat="1" ht="33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s="1" customFormat="1" ht="33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s="1" customFormat="1" ht="33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s="1" customFormat="1" ht="33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s="1" customFormat="1" ht="33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s="1" customFormat="1" ht="33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s="1" customFormat="1" ht="33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s="1" customFormat="1" ht="33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s="1" customFormat="1" ht="33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33.75" customHeight="1"/>
    <row r="65" ht="33.75" customHeight="1"/>
    <row r="66" ht="33.75" customHeight="1"/>
    <row r="67" ht="33.75" customHeight="1"/>
    <row r="68" ht="33.75" customHeight="1"/>
    <row r="69" ht="33.75" customHeight="1"/>
    <row r="70" ht="33.75" customHeight="1"/>
    <row r="71" ht="33.75" customHeight="1"/>
  </sheetData>
  <mergeCells count="16">
    <mergeCell ref="A1:W1"/>
    <mergeCell ref="D2:T2"/>
    <mergeCell ref="C28:W28"/>
    <mergeCell ref="A2:A3"/>
    <mergeCell ref="B2:B3"/>
    <mergeCell ref="C2:C3"/>
    <mergeCell ref="U2:U3"/>
    <mergeCell ref="V2:V3"/>
    <mergeCell ref="V4:V9"/>
    <mergeCell ref="V11:V13"/>
    <mergeCell ref="V15:V20"/>
    <mergeCell ref="V22:V26"/>
    <mergeCell ref="W2:W3"/>
    <mergeCell ref="W4:W14"/>
    <mergeCell ref="W15:W21"/>
    <mergeCell ref="W22:W27"/>
  </mergeCells>
  <phoneticPr fontId="21" type="noConversion"/>
  <printOptions horizontalCentered="1"/>
  <pageMargins left="0.17" right="0.11" top="0.55000000000000004" bottom="0.55000000000000004" header="0.31" footer="0.31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需求表1</vt:lpstr>
      <vt:lpstr>需求表1!Print_Titles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2021-12-27T06:55:12Z</cp:lastPrinted>
  <dcterms:created xsi:type="dcterms:W3CDTF">2006-09-13T11:21:00Z</dcterms:created>
  <dcterms:modified xsi:type="dcterms:W3CDTF">2021-12-27T06:56:04Z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36183DE228B642DB85DBC54B1C4EF508</vt:lpwstr>
  </property>
</Properties>
</file>