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需求表2" sheetId="3" r:id="rId1"/>
  </sheets>
  <calcPr calcId="144525"/>
</workbook>
</file>

<file path=xl/sharedStrings.xml><?xml version="1.0" encoding="utf-8"?>
<sst xmlns="http://schemas.openxmlformats.org/spreadsheetml/2006/main" count="47" uniqueCount="40">
  <si>
    <t>2022年南京市栖霞区中小学、幼儿园公开招聘教师学科（专业）需求表2</t>
  </si>
  <si>
    <t>序号</t>
  </si>
  <si>
    <t>招聘单位</t>
  </si>
  <si>
    <t>招聘岗位</t>
  </si>
  <si>
    <t>中小学（含幼儿园）学科岗位</t>
  </si>
  <si>
    <t>合计</t>
  </si>
  <si>
    <t>其他说明</t>
  </si>
  <si>
    <t>政策咨询电话及信息发布网址</t>
  </si>
  <si>
    <t>语文</t>
  </si>
  <si>
    <t>数学</t>
  </si>
  <si>
    <t>英语</t>
  </si>
  <si>
    <t>物理</t>
  </si>
  <si>
    <t>化学</t>
  </si>
  <si>
    <t>政治</t>
  </si>
  <si>
    <t>历史</t>
  </si>
  <si>
    <t>生物</t>
  </si>
  <si>
    <t>音乐</t>
  </si>
  <si>
    <t>体育</t>
  </si>
  <si>
    <t>美术</t>
  </si>
  <si>
    <t>信息技术</t>
  </si>
  <si>
    <t>科学</t>
  </si>
  <si>
    <t>学前教育</t>
  </si>
  <si>
    <t>南京外国语学校仙林分校华侨城中学</t>
  </si>
  <si>
    <t>初中教师</t>
  </si>
  <si>
    <t xml:space="preserve">南京市人力资源和社会保障局网、南京市教育局网、南京市栖霞区人民政府网、南京市栖霞教育之家网025-85562331
</t>
  </si>
  <si>
    <t>初中小计</t>
  </si>
  <si>
    <t>南京市金陵小学</t>
  </si>
  <si>
    <t>小学教师</t>
  </si>
  <si>
    <t>合并招聘岗位，报名不到具体单位。</t>
  </si>
  <si>
    <t>南京师范大学附属中学仙林学校小学部</t>
  </si>
  <si>
    <t>南京市晓庄小学</t>
  </si>
  <si>
    <t>南京师范大学附属中学燕子矶新城学校小学部</t>
  </si>
  <si>
    <t>小学小计</t>
  </si>
  <si>
    <t>南京师范大学附属中学燕子矶新城幼儿园</t>
  </si>
  <si>
    <t>幼儿教师</t>
  </si>
  <si>
    <t>南京市栖霞区栖霞幼儿园</t>
  </si>
  <si>
    <t>南京市仙林实验幼儿园</t>
  </si>
  <si>
    <t>南京市栖霞区迈皋桥幼儿园</t>
  </si>
  <si>
    <t>学前小计</t>
  </si>
  <si>
    <t>全区合计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</si>
</sst>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5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</font>
    <font>
      <b/>
      <sz val="11"/>
      <color theme="1"/>
      <name val="宋体"/>
      <charset val="134"/>
    </font>
    <font>
      <sz val="12"/>
      <color theme="1"/>
      <name val="黑体"/>
      <charset val="134"/>
    </font>
    <font>
      <sz val="11"/>
      <color theme="1"/>
      <name val="宋体"/>
      <charset val="134"/>
    </font>
    <font>
      <sz val="10.5"/>
      <color theme="1"/>
      <name val="仿宋"/>
      <charset val="134"/>
    </font>
    <font>
      <sz val="10"/>
      <color theme="1"/>
      <name val="仿宋"/>
      <charset val="134"/>
    </font>
    <font>
      <sz val="10"/>
      <color theme="1"/>
      <name val="Arial"/>
      <charset val="134"/>
    </font>
    <font>
      <sz val="12"/>
      <color theme="1"/>
      <name val="宋体"/>
      <charset val="134"/>
    </font>
    <font>
      <b/>
      <sz val="11"/>
      <color theme="1"/>
      <name val="仿宋"/>
      <charset val="134"/>
    </font>
    <font>
      <b/>
      <sz val="11"/>
      <color theme="1"/>
      <name val="Arial"/>
      <charset val="134"/>
    </font>
    <font>
      <b/>
      <sz val="11"/>
      <color theme="1"/>
      <name val="宋体"/>
      <charset val="134"/>
      <scheme val="minor"/>
    </font>
    <font>
      <b/>
      <sz val="24"/>
      <color theme="1"/>
      <name val="宋体"/>
      <charset val="134"/>
    </font>
    <font>
      <b/>
      <sz val="16"/>
      <color theme="1"/>
      <name val="宋体"/>
      <charset val="134"/>
    </font>
    <font>
      <sz val="16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8" fillId="6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22" borderId="11" applyNumberFormat="0" applyFont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3" fillId="0" borderId="0">
      <alignment vertical="center"/>
    </xf>
    <xf numFmtId="0" fontId="29" fillId="0" borderId="0" applyNumberFormat="0" applyFill="0" applyBorder="0" applyAlignment="0" applyProtection="0">
      <alignment vertical="center"/>
    </xf>
    <xf numFmtId="0" fontId="23" fillId="0" borderId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23" fillId="0" borderId="0">
      <alignment vertical="center"/>
    </xf>
    <xf numFmtId="0" fontId="32" fillId="0" borderId="13" applyNumberFormat="0" applyFill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9" fillId="8" borderId="9" applyNumberFormat="0" applyAlignment="0" applyProtection="0">
      <alignment vertical="center"/>
    </xf>
    <xf numFmtId="0" fontId="33" fillId="8" borderId="8" applyNumberFormat="0" applyAlignment="0" applyProtection="0">
      <alignment vertical="center"/>
    </xf>
    <xf numFmtId="0" fontId="25" fillId="19" borderId="10" applyNumberFormat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23" fillId="0" borderId="0" applyBorder="0"/>
    <xf numFmtId="0" fontId="15" fillId="3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3" fillId="0" borderId="0">
      <alignment vertical="center"/>
    </xf>
    <xf numFmtId="0" fontId="16" fillId="16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23" fillId="0" borderId="0" applyBorder="0"/>
    <xf numFmtId="0" fontId="16" fillId="25" borderId="0" applyNumberFormat="0" applyBorder="0" applyAlignment="0" applyProtection="0">
      <alignment vertical="center"/>
    </xf>
    <xf numFmtId="0" fontId="23" fillId="0" borderId="0">
      <alignment vertical="center"/>
    </xf>
    <xf numFmtId="0" fontId="17" fillId="24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 applyBorder="0"/>
    <xf numFmtId="0" fontId="23" fillId="0" borderId="0"/>
    <xf numFmtId="0" fontId="23" fillId="0" borderId="0"/>
    <xf numFmtId="0" fontId="23" fillId="0" borderId="0" applyBorder="0"/>
  </cellStyleXfs>
  <cellXfs count="37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2" borderId="1" xfId="59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2" borderId="1" xfId="59" applyFont="1" applyFill="1" applyBorder="1" applyAlignment="1">
      <alignment horizontal="center" vertical="center" wrapText="1"/>
    </xf>
    <xf numFmtId="0" fontId="8" fillId="2" borderId="1" xfId="59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0" fillId="2" borderId="1" xfId="59" applyFont="1" applyFill="1" applyBorder="1" applyAlignment="1">
      <alignment horizontal="center" vertical="center" wrapText="1"/>
    </xf>
    <xf numFmtId="0" fontId="2" fillId="2" borderId="1" xfId="59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11" fillId="0" borderId="2" xfId="0" applyFont="1" applyBorder="1">
      <alignment vertical="center"/>
    </xf>
    <xf numFmtId="0" fontId="12" fillId="0" borderId="1" xfId="0" applyFont="1" applyFill="1" applyBorder="1" applyAlignment="1">
      <alignment vertical="center"/>
    </xf>
    <xf numFmtId="0" fontId="13" fillId="0" borderId="1" xfId="0" applyFont="1" applyFill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6" xfId="0" applyFont="1" applyBorder="1" applyAlignment="1">
      <alignment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vertical="center" wrapText="1"/>
    </xf>
    <xf numFmtId="0" fontId="11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/>
    </xf>
  </cellXfs>
  <cellStyles count="6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常规 25" xfId="17"/>
    <cellStyle name="标题" xfId="18" builtinId="15"/>
    <cellStyle name="常规 3 2 2" xfId="19"/>
    <cellStyle name="解释性文本" xfId="20" builtinId="53"/>
    <cellStyle name="标题 1" xfId="21" builtinId="16"/>
    <cellStyle name="常规 25 2" xfId="22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样式 1 2" xfId="34"/>
    <cellStyle name="好" xfId="35" builtinId="26"/>
    <cellStyle name="适中" xfId="36" builtinId="28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常规 3 2" xfId="44"/>
    <cellStyle name="强调文字颜色 4" xfId="45" builtinId="41"/>
    <cellStyle name="20% - 强调文字颜色 4" xfId="46" builtinId="42"/>
    <cellStyle name="40% - 强调文字颜色 4" xfId="47" builtinId="43"/>
    <cellStyle name="常规 3 3" xfId="48"/>
    <cellStyle name="强调文字颜色 5" xfId="49" builtinId="45"/>
    <cellStyle name="常规 2 2" xfId="50"/>
    <cellStyle name="40% - 强调文字颜色 5" xfId="51" builtinId="47"/>
    <cellStyle name="60% - 强调文字颜色 5" xfId="52" builtinId="48"/>
    <cellStyle name="强调文字颜色 6" xfId="53" builtinId="49"/>
    <cellStyle name="40% - 强调文字颜色 6" xfId="54" builtinId="51"/>
    <cellStyle name="60% - 强调文字颜色 6" xfId="55" builtinId="52"/>
    <cellStyle name="常规 11" xfId="56"/>
    <cellStyle name="常规 11 2" xfId="57"/>
    <cellStyle name="常规 2" xfId="58"/>
    <cellStyle name="常规 3" xfId="59"/>
    <cellStyle name="常规 4" xfId="60"/>
    <cellStyle name="常规 4 2" xfId="61"/>
    <cellStyle name="样式 1" xfId="6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6"/>
  <sheetViews>
    <sheetView tabSelected="1" workbookViewId="0">
      <selection activeCell="E5" sqref="E5"/>
    </sheetView>
  </sheetViews>
  <sheetFormatPr defaultColWidth="9" defaultRowHeight="13.5"/>
  <cols>
    <col min="1" max="1" width="4.75" style="1" customWidth="1"/>
    <col min="2" max="2" width="36.625" style="1" customWidth="1"/>
    <col min="3" max="3" width="5.625" style="1" customWidth="1"/>
    <col min="4" max="7" width="4.625" style="1" customWidth="1"/>
    <col min="8" max="11" width="4.625" style="1" hidden="1" customWidth="1"/>
    <col min="12" max="14" width="4.625" style="1" customWidth="1"/>
    <col min="15" max="15" width="6" style="1" customWidth="1"/>
    <col min="16" max="16" width="4.625" style="1" customWidth="1"/>
    <col min="17" max="17" width="7.125" style="1" customWidth="1"/>
    <col min="18" max="18" width="5" style="1" customWidth="1"/>
    <col min="19" max="19" width="6.5" style="1" customWidth="1"/>
    <col min="20" max="20" width="21.25" style="1" customWidth="1"/>
    <col min="21" max="16384" width="9" style="1"/>
  </cols>
  <sheetData>
    <row r="1" ht="38.25" customHeight="1" spans="1:2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ht="54" customHeight="1" spans="1:20">
      <c r="A2" s="3" t="s">
        <v>1</v>
      </c>
      <c r="B2" s="4" t="s">
        <v>2</v>
      </c>
      <c r="C2" s="5" t="s">
        <v>3</v>
      </c>
      <c r="D2" s="6" t="s">
        <v>4</v>
      </c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5" t="s">
        <v>5</v>
      </c>
      <c r="S2" s="4" t="s">
        <v>6</v>
      </c>
      <c r="T2" s="4" t="s">
        <v>7</v>
      </c>
    </row>
    <row r="3" ht="36" customHeight="1" spans="1:20">
      <c r="A3" s="3"/>
      <c r="B3" s="4"/>
      <c r="C3" s="7"/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8" t="s">
        <v>13</v>
      </c>
      <c r="J3" s="8" t="s">
        <v>14</v>
      </c>
      <c r="K3" s="8" t="s">
        <v>15</v>
      </c>
      <c r="L3" s="8" t="s">
        <v>16</v>
      </c>
      <c r="M3" s="8" t="s">
        <v>17</v>
      </c>
      <c r="N3" s="8" t="s">
        <v>18</v>
      </c>
      <c r="O3" s="8" t="s">
        <v>19</v>
      </c>
      <c r="P3" s="8" t="s">
        <v>20</v>
      </c>
      <c r="Q3" s="8" t="s">
        <v>21</v>
      </c>
      <c r="R3" s="7"/>
      <c r="S3" s="4"/>
      <c r="T3" s="4"/>
    </row>
    <row r="4" ht="26.45" customHeight="1" spans="1:20">
      <c r="A4" s="9">
        <v>1</v>
      </c>
      <c r="B4" s="10" t="s">
        <v>22</v>
      </c>
      <c r="C4" s="11" t="s">
        <v>23</v>
      </c>
      <c r="D4" s="12"/>
      <c r="E4" s="13">
        <v>1</v>
      </c>
      <c r="F4" s="13"/>
      <c r="G4" s="13">
        <v>1</v>
      </c>
      <c r="H4" s="13"/>
      <c r="I4" s="13"/>
      <c r="J4" s="13"/>
      <c r="K4" s="12"/>
      <c r="L4" s="13"/>
      <c r="M4" s="13"/>
      <c r="N4" s="13"/>
      <c r="O4" s="13"/>
      <c r="P4" s="13"/>
      <c r="Q4" s="12"/>
      <c r="R4" s="12">
        <f t="shared" ref="R4:R14" si="0">SUM(D4:Q4)</f>
        <v>2</v>
      </c>
      <c r="S4" s="28"/>
      <c r="T4" s="29" t="s">
        <v>24</v>
      </c>
    </row>
    <row r="5" s="1" customFormat="1" ht="26.45" customHeight="1" spans="1:20">
      <c r="A5" s="9"/>
      <c r="B5" s="14" t="s">
        <v>25</v>
      </c>
      <c r="C5" s="15"/>
      <c r="D5" s="16">
        <v>0</v>
      </c>
      <c r="E5" s="17">
        <v>1</v>
      </c>
      <c r="F5" s="16">
        <v>0</v>
      </c>
      <c r="G5" s="17">
        <v>1</v>
      </c>
      <c r="H5" s="16">
        <v>0</v>
      </c>
      <c r="I5" s="16">
        <v>0</v>
      </c>
      <c r="J5" s="16">
        <v>0</v>
      </c>
      <c r="K5" s="16">
        <v>0</v>
      </c>
      <c r="L5" s="16">
        <v>0</v>
      </c>
      <c r="M5" s="16">
        <v>0</v>
      </c>
      <c r="N5" s="16">
        <v>0</v>
      </c>
      <c r="O5" s="16">
        <v>0</v>
      </c>
      <c r="P5" s="16">
        <v>0</v>
      </c>
      <c r="Q5" s="16">
        <v>0</v>
      </c>
      <c r="R5" s="16">
        <f t="shared" si="0"/>
        <v>2</v>
      </c>
      <c r="S5" s="30"/>
      <c r="T5" s="31"/>
    </row>
    <row r="6" ht="26.45" customHeight="1" spans="1:20">
      <c r="A6" s="9">
        <v>2</v>
      </c>
      <c r="B6" s="10" t="s">
        <v>26</v>
      </c>
      <c r="C6" s="11" t="s">
        <v>27</v>
      </c>
      <c r="D6" s="12">
        <v>4</v>
      </c>
      <c r="E6" s="12">
        <v>2</v>
      </c>
      <c r="F6" s="12">
        <v>1</v>
      </c>
      <c r="G6" s="12"/>
      <c r="H6" s="12"/>
      <c r="I6" s="12"/>
      <c r="J6" s="12"/>
      <c r="K6" s="27"/>
      <c r="L6" s="12"/>
      <c r="M6" s="12"/>
      <c r="N6" s="12">
        <v>1</v>
      </c>
      <c r="O6" s="12"/>
      <c r="P6" s="12"/>
      <c r="Q6" s="12"/>
      <c r="R6" s="12">
        <f t="shared" si="0"/>
        <v>8</v>
      </c>
      <c r="S6" s="32" t="s">
        <v>28</v>
      </c>
      <c r="T6" s="31"/>
    </row>
    <row r="7" ht="26.45" customHeight="1" spans="1:20">
      <c r="A7" s="9">
        <v>3</v>
      </c>
      <c r="B7" s="10" t="s">
        <v>29</v>
      </c>
      <c r="C7" s="11" t="s">
        <v>27</v>
      </c>
      <c r="D7" s="12">
        <v>3</v>
      </c>
      <c r="E7" s="12"/>
      <c r="F7" s="12"/>
      <c r="G7" s="12"/>
      <c r="H7" s="12"/>
      <c r="I7" s="12"/>
      <c r="J7" s="12"/>
      <c r="K7" s="27"/>
      <c r="L7" s="12"/>
      <c r="M7" s="12">
        <v>1</v>
      </c>
      <c r="N7" s="12">
        <v>1</v>
      </c>
      <c r="O7" s="12"/>
      <c r="P7" s="12"/>
      <c r="Q7" s="12"/>
      <c r="R7" s="12">
        <f t="shared" si="0"/>
        <v>5</v>
      </c>
      <c r="S7" s="32"/>
      <c r="T7" s="31"/>
    </row>
    <row r="8" ht="26.45" customHeight="1" spans="1:20">
      <c r="A8" s="9">
        <v>4</v>
      </c>
      <c r="B8" s="10" t="s">
        <v>30</v>
      </c>
      <c r="C8" s="11" t="s">
        <v>27</v>
      </c>
      <c r="D8" s="12">
        <v>1</v>
      </c>
      <c r="E8" s="12">
        <v>1</v>
      </c>
      <c r="F8" s="12">
        <v>1</v>
      </c>
      <c r="G8" s="12"/>
      <c r="H8" s="12"/>
      <c r="I8" s="12"/>
      <c r="J8" s="12"/>
      <c r="K8" s="27"/>
      <c r="L8" s="12"/>
      <c r="M8" s="12"/>
      <c r="N8" s="12"/>
      <c r="O8" s="12"/>
      <c r="P8" s="12"/>
      <c r="Q8" s="12"/>
      <c r="R8" s="12">
        <f t="shared" si="0"/>
        <v>3</v>
      </c>
      <c r="S8" s="32"/>
      <c r="T8" s="31"/>
    </row>
    <row r="9" ht="26.45" customHeight="1" spans="1:20">
      <c r="A9" s="9">
        <v>5</v>
      </c>
      <c r="B9" s="10" t="s">
        <v>31</v>
      </c>
      <c r="C9" s="11" t="s">
        <v>27</v>
      </c>
      <c r="D9" s="12">
        <v>7</v>
      </c>
      <c r="E9" s="12">
        <v>5</v>
      </c>
      <c r="F9" s="12"/>
      <c r="G9" s="12"/>
      <c r="H9" s="12"/>
      <c r="I9" s="12"/>
      <c r="J9" s="12"/>
      <c r="K9" s="27"/>
      <c r="L9" s="12">
        <v>1</v>
      </c>
      <c r="M9" s="12">
        <v>1</v>
      </c>
      <c r="N9" s="12">
        <v>1</v>
      </c>
      <c r="O9" s="12">
        <v>1</v>
      </c>
      <c r="P9" s="12">
        <v>1</v>
      </c>
      <c r="Q9" s="12"/>
      <c r="R9" s="12">
        <f t="shared" si="0"/>
        <v>17</v>
      </c>
      <c r="S9" s="32"/>
      <c r="T9" s="31"/>
    </row>
    <row r="10" ht="26.45" customHeight="1" spans="1:20">
      <c r="A10" s="9"/>
      <c r="B10" s="14" t="s">
        <v>32</v>
      </c>
      <c r="C10" s="15"/>
      <c r="D10" s="16">
        <f>SUM(D6:D9)</f>
        <v>15</v>
      </c>
      <c r="E10" s="16">
        <f>SUM(E6:E9)</f>
        <v>8</v>
      </c>
      <c r="F10" s="16">
        <f t="shared" ref="F10:Q10" si="1">SUM(F6:F9)</f>
        <v>2</v>
      </c>
      <c r="G10" s="16">
        <f t="shared" si="1"/>
        <v>0</v>
      </c>
      <c r="H10" s="16">
        <f t="shared" si="1"/>
        <v>0</v>
      </c>
      <c r="I10" s="16">
        <f t="shared" si="1"/>
        <v>0</v>
      </c>
      <c r="J10" s="16">
        <f t="shared" si="1"/>
        <v>0</v>
      </c>
      <c r="K10" s="16">
        <f t="shared" si="1"/>
        <v>0</v>
      </c>
      <c r="L10" s="16">
        <f t="shared" si="1"/>
        <v>1</v>
      </c>
      <c r="M10" s="16">
        <f t="shared" si="1"/>
        <v>2</v>
      </c>
      <c r="N10" s="16">
        <f t="shared" si="1"/>
        <v>3</v>
      </c>
      <c r="O10" s="16">
        <f t="shared" si="1"/>
        <v>1</v>
      </c>
      <c r="P10" s="16">
        <f t="shared" si="1"/>
        <v>1</v>
      </c>
      <c r="Q10" s="16">
        <f t="shared" si="1"/>
        <v>0</v>
      </c>
      <c r="R10" s="16">
        <f t="shared" si="0"/>
        <v>33</v>
      </c>
      <c r="S10" s="33"/>
      <c r="T10" s="31"/>
    </row>
    <row r="11" s="1" customFormat="1" ht="26.45" customHeight="1" spans="1:20">
      <c r="A11" s="9">
        <v>6</v>
      </c>
      <c r="B11" s="10" t="s">
        <v>33</v>
      </c>
      <c r="C11" s="11" t="s">
        <v>34</v>
      </c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>
        <v>2</v>
      </c>
      <c r="R11" s="12">
        <f t="shared" si="0"/>
        <v>2</v>
      </c>
      <c r="S11" s="32" t="s">
        <v>28</v>
      </c>
      <c r="T11" s="31"/>
    </row>
    <row r="12" s="1" customFormat="1" ht="26.45" customHeight="1" spans="1:20">
      <c r="A12" s="9">
        <v>7</v>
      </c>
      <c r="B12" s="10" t="s">
        <v>35</v>
      </c>
      <c r="C12" s="11" t="s">
        <v>34</v>
      </c>
      <c r="D12" s="18"/>
      <c r="E12" s="18"/>
      <c r="F12" s="18"/>
      <c r="G12" s="19"/>
      <c r="H12" s="19"/>
      <c r="I12" s="18"/>
      <c r="J12" s="18"/>
      <c r="K12" s="18"/>
      <c r="L12" s="18"/>
      <c r="M12" s="18"/>
      <c r="N12" s="18"/>
      <c r="O12" s="18"/>
      <c r="P12" s="18"/>
      <c r="Q12" s="18">
        <v>1</v>
      </c>
      <c r="R12" s="12">
        <f t="shared" si="0"/>
        <v>1</v>
      </c>
      <c r="S12" s="32"/>
      <c r="T12" s="31"/>
    </row>
    <row r="13" s="1" customFormat="1" ht="26.45" customHeight="1" spans="1:20">
      <c r="A13" s="9">
        <v>8</v>
      </c>
      <c r="B13" s="10" t="s">
        <v>36</v>
      </c>
      <c r="C13" s="11" t="s">
        <v>34</v>
      </c>
      <c r="D13" s="18"/>
      <c r="E13" s="18"/>
      <c r="F13" s="18"/>
      <c r="G13" s="19"/>
      <c r="H13" s="19"/>
      <c r="I13" s="18"/>
      <c r="J13" s="18"/>
      <c r="K13" s="18"/>
      <c r="L13" s="18"/>
      <c r="M13" s="18"/>
      <c r="N13" s="18"/>
      <c r="O13" s="18"/>
      <c r="P13" s="18"/>
      <c r="Q13" s="18">
        <v>1</v>
      </c>
      <c r="R13" s="12">
        <f t="shared" si="0"/>
        <v>1</v>
      </c>
      <c r="S13" s="32"/>
      <c r="T13" s="31"/>
    </row>
    <row r="14" s="1" customFormat="1" ht="26.45" customHeight="1" spans="1:20">
      <c r="A14" s="9">
        <v>9</v>
      </c>
      <c r="B14" s="10" t="s">
        <v>37</v>
      </c>
      <c r="C14" s="11" t="s">
        <v>34</v>
      </c>
      <c r="D14" s="18"/>
      <c r="E14" s="18"/>
      <c r="F14" s="18"/>
      <c r="G14" s="19"/>
      <c r="H14" s="19"/>
      <c r="I14" s="18"/>
      <c r="J14" s="18"/>
      <c r="K14" s="18"/>
      <c r="L14" s="18"/>
      <c r="M14" s="18"/>
      <c r="N14" s="18"/>
      <c r="O14" s="18"/>
      <c r="P14" s="18"/>
      <c r="Q14" s="18">
        <v>1</v>
      </c>
      <c r="R14" s="12">
        <f t="shared" si="0"/>
        <v>1</v>
      </c>
      <c r="S14" s="32"/>
      <c r="T14" s="31"/>
    </row>
    <row r="15" ht="26.45" customHeight="1" spans="1:20">
      <c r="A15" s="20"/>
      <c r="B15" s="21" t="s">
        <v>38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34">
        <v>5</v>
      </c>
      <c r="R15" s="34">
        <v>5</v>
      </c>
      <c r="S15" s="33"/>
      <c r="T15" s="35"/>
    </row>
    <row r="16" s="1" customFormat="1" ht="26.45" customHeight="1" spans="1:20">
      <c r="A16" s="23"/>
      <c r="B16" s="24" t="s">
        <v>39</v>
      </c>
      <c r="C16" s="25">
        <f>R15+R10+R5</f>
        <v>40</v>
      </c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36"/>
    </row>
  </sheetData>
  <mergeCells count="12">
    <mergeCell ref="A1:T1"/>
    <mergeCell ref="D2:Q2"/>
    <mergeCell ref="C16:T16"/>
    <mergeCell ref="A2:A3"/>
    <mergeCell ref="B2:B3"/>
    <mergeCell ref="C2:C3"/>
    <mergeCell ref="R2:R3"/>
    <mergeCell ref="S2:S3"/>
    <mergeCell ref="S6:S9"/>
    <mergeCell ref="S11:S14"/>
    <mergeCell ref="T2:T3"/>
    <mergeCell ref="T4:T15"/>
  </mergeCells>
  <printOptions horizontalCentered="1"/>
  <pageMargins left="0.700694444444445" right="0.700694444444445" top="0.751388888888889" bottom="0.751388888888889" header="0.298611111111111" footer="0.298611111111111"/>
  <pageSetup paperSize="9" orientation="landscape" horizontalDpi="600"/>
  <headerFooter/>
  <ignoredErrors>
    <ignoredError sqref="D10:E10 F10:G10 L10:Q1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需求表2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张璐涵</cp:lastModifiedBy>
  <dcterms:created xsi:type="dcterms:W3CDTF">2006-09-13T11:21:00Z</dcterms:created>
  <cp:lastPrinted>2021-12-08T01:45:00Z</cp:lastPrinted>
  <dcterms:modified xsi:type="dcterms:W3CDTF">2021-12-22T06:06:40Z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ICV">
    <vt:lpwstr>C89B8FF73CA341F89B9CCC68E2187468</vt:lpwstr>
  </property>
</Properties>
</file>