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64"/>
  </bookViews>
  <sheets>
    <sheet name="农村义教" sheetId="9" r:id="rId1"/>
  </sheets>
  <definedNames>
    <definedName name="_xlnm.Print_Titles" localSheetId="0">农村义教!$2:$3</definedName>
  </definedNames>
  <calcPr calcId="144525"/>
</workbook>
</file>

<file path=xl/sharedStrings.xml><?xml version="1.0" encoding="utf-8"?>
<sst xmlns="http://schemas.openxmlformats.org/spreadsheetml/2006/main" count="48" uniqueCount="48">
  <si>
    <t>附件2：</t>
  </si>
  <si>
    <t>2022年度湖北省汉川市农村义务教育学校教师(非新机制教师)自主招聘岗位情况表</t>
  </si>
  <si>
    <t>编号</t>
  </si>
  <si>
    <t>学段</t>
  </si>
  <si>
    <t>岗位计
划总数</t>
  </si>
  <si>
    <t>语文A</t>
  </si>
  <si>
    <t>语文B</t>
  </si>
  <si>
    <t>数学A</t>
  </si>
  <si>
    <t>数学B</t>
  </si>
  <si>
    <t>英语</t>
  </si>
  <si>
    <t>体育</t>
  </si>
  <si>
    <t>音乐</t>
  </si>
  <si>
    <t>美术</t>
  </si>
  <si>
    <t>总计</t>
  </si>
  <si>
    <t>小学学段（合计）</t>
  </si>
  <si>
    <t>分水镇</t>
  </si>
  <si>
    <t>分水小学</t>
  </si>
  <si>
    <t>脉旺镇</t>
  </si>
  <si>
    <t>北街小学</t>
  </si>
  <si>
    <t>桃花小学</t>
  </si>
  <si>
    <t>沉湖镇</t>
  </si>
  <si>
    <t>福星小学</t>
  </si>
  <si>
    <t>回龙镇</t>
  </si>
  <si>
    <t>回龙中心小学</t>
  </si>
  <si>
    <t>田二河镇</t>
  </si>
  <si>
    <t>田二河小学</t>
  </si>
  <si>
    <t>新堰镇</t>
  </si>
  <si>
    <t>新堰镇中心小学</t>
  </si>
  <si>
    <t>垌冢镇</t>
  </si>
  <si>
    <t>五一中心小学</t>
  </si>
  <si>
    <t>麻河镇</t>
  </si>
  <si>
    <t>新河小学</t>
  </si>
  <si>
    <t>杨林沟镇</t>
  </si>
  <si>
    <t>杨林小学</t>
  </si>
  <si>
    <t>里潭乡</t>
  </si>
  <si>
    <t>新集小学</t>
  </si>
  <si>
    <t>胜一中心小学</t>
  </si>
  <si>
    <t>韩集乡</t>
  </si>
  <si>
    <t>宗申明声小学</t>
  </si>
  <si>
    <t>南河乡</t>
  </si>
  <si>
    <t>姜岭中心小学</t>
  </si>
  <si>
    <t>湾潭乡</t>
  </si>
  <si>
    <t>三汊中心小学</t>
  </si>
  <si>
    <t>湾潭小学</t>
  </si>
  <si>
    <t>西江乡</t>
  </si>
  <si>
    <t>西江中心小学</t>
  </si>
  <si>
    <t>中洲农场</t>
  </si>
  <si>
    <t>中洲小学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</si>
</sst>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8"/>
      <color indexed="8"/>
      <name val="黑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5" borderId="5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3" borderId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9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32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" fillId="31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37" borderId="11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" fillId="29" borderId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32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1" fillId="15" borderId="12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1" borderId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7" fillId="30" borderId="0" applyProtection="0">
      <alignment vertical="center"/>
    </xf>
    <xf numFmtId="0" fontId="1" fillId="32" borderId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23" borderId="0" applyProtection="0">
      <alignment vertical="center"/>
    </xf>
    <xf numFmtId="0" fontId="1" fillId="18" borderId="0" applyProtection="0">
      <alignment vertical="center"/>
    </xf>
    <xf numFmtId="0" fontId="1" fillId="32" borderId="0" applyProtection="0">
      <alignment vertical="center"/>
    </xf>
    <xf numFmtId="0" fontId="31" fillId="15" borderId="12" applyProtection="0">
      <alignment vertical="center"/>
    </xf>
    <xf numFmtId="0" fontId="1" fillId="31" borderId="0" applyProtection="0">
      <alignment vertical="center"/>
    </xf>
    <xf numFmtId="0" fontId="1" fillId="0" borderId="0">
      <alignment vertical="center"/>
    </xf>
    <xf numFmtId="0" fontId="1" fillId="41" borderId="0" applyProtection="0">
      <alignment vertical="center"/>
    </xf>
    <xf numFmtId="0" fontId="1" fillId="41" borderId="0" applyProtection="0">
      <alignment vertical="center"/>
    </xf>
    <xf numFmtId="0" fontId="1" fillId="47" borderId="0" applyProtection="0">
      <alignment vertical="center"/>
    </xf>
    <xf numFmtId="0" fontId="1" fillId="47" borderId="0" applyProtection="0">
      <alignment vertical="center"/>
    </xf>
    <xf numFmtId="0" fontId="1" fillId="23" borderId="0" applyProtection="0">
      <alignment vertical="center"/>
    </xf>
    <xf numFmtId="0" fontId="15" fillId="15" borderId="5" applyProtection="0">
      <alignment vertical="center"/>
    </xf>
    <xf numFmtId="0" fontId="1" fillId="23" borderId="0" applyProtection="0">
      <alignment vertical="center"/>
    </xf>
    <xf numFmtId="0" fontId="1" fillId="31" borderId="0" applyProtection="0">
      <alignment vertical="center"/>
    </xf>
    <xf numFmtId="0" fontId="34" fillId="48" borderId="13" applyProtection="0">
      <alignment vertical="center"/>
    </xf>
    <xf numFmtId="0" fontId="1" fillId="29" borderId="0" applyProtection="0">
      <alignment vertical="center"/>
    </xf>
    <xf numFmtId="0" fontId="1" fillId="29" borderId="0" applyProtection="0">
      <alignment vertical="center"/>
    </xf>
    <xf numFmtId="0" fontId="1" fillId="47" borderId="0" applyProtection="0">
      <alignment vertical="center"/>
    </xf>
    <xf numFmtId="0" fontId="1" fillId="47" borderId="0" applyProtection="0">
      <alignment vertical="center"/>
    </xf>
    <xf numFmtId="0" fontId="11" fillId="29" borderId="0" applyProtection="0">
      <alignment vertical="center"/>
    </xf>
    <xf numFmtId="0" fontId="11" fillId="32" borderId="0" applyProtection="0">
      <alignment vertical="center"/>
    </xf>
    <xf numFmtId="0" fontId="11" fillId="23" borderId="0" applyProtection="0">
      <alignment vertical="center"/>
    </xf>
    <xf numFmtId="0" fontId="11" fillId="31" borderId="0" applyProtection="0">
      <alignment vertical="center"/>
    </xf>
    <xf numFmtId="0" fontId="11" fillId="29" borderId="0" applyProtection="0">
      <alignment vertical="center"/>
    </xf>
    <xf numFmtId="0" fontId="11" fillId="47" borderId="0" applyProtection="0">
      <alignment vertical="center"/>
    </xf>
    <xf numFmtId="0" fontId="35" fillId="0" borderId="14" applyProtection="0">
      <alignment vertical="center"/>
    </xf>
    <xf numFmtId="0" fontId="36" fillId="0" borderId="14" applyProtection="0">
      <alignment vertical="center"/>
    </xf>
    <xf numFmtId="0" fontId="33" fillId="0" borderId="15" applyProtection="0">
      <alignment vertical="center"/>
    </xf>
    <xf numFmtId="0" fontId="33" fillId="0" borderId="0" applyProtection="0">
      <alignment vertical="center"/>
    </xf>
    <xf numFmtId="0" fontId="37" fillId="0" borderId="0" applyProtection="0">
      <alignment vertical="center"/>
    </xf>
    <xf numFmtId="0" fontId="27" fillId="32" borderId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8" fillId="23" borderId="0" applyProtection="0">
      <alignment vertical="center"/>
    </xf>
    <xf numFmtId="0" fontId="39" fillId="0" borderId="16" applyProtection="0">
      <alignment vertical="center"/>
    </xf>
    <xf numFmtId="0" fontId="39" fillId="0" borderId="16" applyProtection="0">
      <alignment vertical="center"/>
    </xf>
    <xf numFmtId="0" fontId="32" fillId="0" borderId="0" applyProtection="0">
      <alignment vertical="center"/>
    </xf>
    <xf numFmtId="0" fontId="40" fillId="0" borderId="0" applyProtection="0">
      <alignment vertical="center"/>
    </xf>
    <xf numFmtId="0" fontId="41" fillId="0" borderId="17" applyProtection="0">
      <alignment vertical="center"/>
    </xf>
    <xf numFmtId="0" fontId="11" fillId="49" borderId="0" applyProtection="0">
      <alignment vertical="center"/>
    </xf>
    <xf numFmtId="0" fontId="11" fillId="50" borderId="0" applyProtection="0">
      <alignment vertical="center"/>
    </xf>
    <xf numFmtId="0" fontId="11" fillId="8" borderId="0" applyProtection="0">
      <alignment vertical="center"/>
    </xf>
    <xf numFmtId="0" fontId="11" fillId="51" borderId="0" applyProtection="0">
      <alignment vertical="center"/>
    </xf>
    <xf numFmtId="0" fontId="11" fillId="49" borderId="0" applyProtection="0">
      <alignment vertical="center"/>
    </xf>
    <xf numFmtId="0" fontId="11" fillId="52" borderId="0" applyProtection="0">
      <alignment vertical="center"/>
    </xf>
    <xf numFmtId="0" fontId="42" fillId="47" borderId="5" applyProtection="0">
      <alignment vertical="center"/>
    </xf>
    <xf numFmtId="0" fontId="42" fillId="47" borderId="5" applyProtection="0">
      <alignment vertical="center"/>
    </xf>
    <xf numFmtId="0" fontId="1" fillId="37" borderId="11" applyProtection="0">
      <alignment vertical="center"/>
    </xf>
    <xf numFmtId="0" fontId="1" fillId="37" borderId="11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94">
      <alignment vertical="center"/>
    </xf>
    <xf numFmtId="0" fontId="2" fillId="0" borderId="0" xfId="94" applyFont="1" applyAlignment="1">
      <alignment horizontal="left" vertical="center"/>
    </xf>
    <xf numFmtId="0" fontId="3" fillId="0" borderId="0" xfId="97" applyFont="1" applyAlignment="1">
      <alignment horizontal="center" vertical="center"/>
    </xf>
    <xf numFmtId="176" fontId="4" fillId="0" borderId="1" xfId="50" applyNumberFormat="1" applyFont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176" fontId="4" fillId="3" borderId="1" xfId="50" applyNumberFormat="1" applyFont="1" applyFill="1" applyBorder="1" applyAlignment="1">
      <alignment horizontal="center" vertical="center" wrapText="1"/>
    </xf>
    <xf numFmtId="176" fontId="4" fillId="4" borderId="1" xfId="50" applyNumberFormat="1" applyFont="1" applyFill="1" applyBorder="1" applyAlignment="1">
      <alignment horizontal="center" vertical="center" wrapText="1"/>
    </xf>
    <xf numFmtId="176" fontId="4" fillId="5" borderId="1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94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6" fontId="7" fillId="0" borderId="1" xfId="94" applyNumberFormat="1" applyFont="1" applyFill="1" applyBorder="1" applyAlignment="1">
      <alignment horizontal="left" vertical="center" wrapText="1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链接单元格" xfId="33" builtinId="24"/>
    <cellStyle name="注释 2 3" xfId="34"/>
    <cellStyle name="20% - 强调文字颜色 6" xfId="35" builtinId="50"/>
    <cellStyle name="强调文字颜色 2" xfId="36" builtinId="33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常规 3 2" xfId="50"/>
    <cellStyle name="20% - 强调文字颜色 4 2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适中 2" xfId="60"/>
    <cellStyle name="40% - 强调文字颜色 2 2 2" xfId="61"/>
    <cellStyle name="60% - 强调文字颜色 6" xfId="62" builtinId="5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3 2" xfId="73"/>
    <cellStyle name="计算 2 2" xfId="74"/>
    <cellStyle name="40% - 强调文字颜色 3 2 2" xfId="75"/>
    <cellStyle name="40% - 强调文字颜色 4 2 2" xfId="76"/>
    <cellStyle name="检查单元格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showZeros="0" tabSelected="1" workbookViewId="0">
      <pane xSplit="2" ySplit="3" topLeftCell="C4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4.4"/>
  <cols>
    <col min="1" max="1" width="7.87962962962963" style="1" customWidth="1"/>
    <col min="2" max="2" width="28.3796296296296" style="1" customWidth="1"/>
    <col min="3" max="3" width="12.25" style="1" customWidth="1"/>
    <col min="4" max="11" width="10.6296296296296" style="1" customWidth="1"/>
    <col min="12" max="16384" width="9" style="1"/>
  </cols>
  <sheetData>
    <row r="1" ht="30" customHeight="1" spans="1:2">
      <c r="A1" s="2" t="s">
        <v>0</v>
      </c>
      <c r="B1" s="2"/>
    </row>
    <row r="2" ht="3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0.4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6.1" customHeight="1" spans="1:11">
      <c r="A4" s="9" t="s">
        <v>13</v>
      </c>
      <c r="B4" s="9"/>
      <c r="C4" s="9">
        <f t="shared" ref="C4:K4" si="0">C5</f>
        <v>100</v>
      </c>
      <c r="D4" s="10">
        <f t="shared" si="0"/>
        <v>18</v>
      </c>
      <c r="E4" s="11">
        <f t="shared" si="0"/>
        <v>17</v>
      </c>
      <c r="F4" s="12">
        <f t="shared" si="0"/>
        <v>18</v>
      </c>
      <c r="G4" s="13">
        <f t="shared" si="0"/>
        <v>18</v>
      </c>
      <c r="H4" s="9">
        <f t="shared" si="0"/>
        <v>17</v>
      </c>
      <c r="I4" s="9">
        <f t="shared" si="0"/>
        <v>6</v>
      </c>
      <c r="J4" s="9">
        <f t="shared" si="0"/>
        <v>3</v>
      </c>
      <c r="K4" s="9">
        <f t="shared" si="0"/>
        <v>3</v>
      </c>
    </row>
    <row r="5" ht="26.1" customHeight="1" spans="1:11">
      <c r="A5" s="14">
        <v>1</v>
      </c>
      <c r="B5" s="15" t="s">
        <v>14</v>
      </c>
      <c r="C5" s="16">
        <f>SUM(D5:K5)</f>
        <v>100</v>
      </c>
      <c r="D5" s="17">
        <f>D6+D8+D11+D13+D15+D17+D19+D21+D23+D25+D28+D30+D32+D35+D37</f>
        <v>18</v>
      </c>
      <c r="E5" s="18">
        <f t="shared" ref="E5:K5" si="1">E6+E8+E11+E13+E15+E17+E19+E21+E23+E25+E28+E30+E32+E35+E37</f>
        <v>17</v>
      </c>
      <c r="F5" s="19">
        <f t="shared" si="1"/>
        <v>18</v>
      </c>
      <c r="G5" s="20">
        <f t="shared" si="1"/>
        <v>18</v>
      </c>
      <c r="H5" s="16">
        <f t="shared" si="1"/>
        <v>17</v>
      </c>
      <c r="I5" s="16">
        <f t="shared" si="1"/>
        <v>6</v>
      </c>
      <c r="J5" s="16">
        <f t="shared" si="1"/>
        <v>3</v>
      </c>
      <c r="K5" s="16">
        <f t="shared" si="1"/>
        <v>3</v>
      </c>
    </row>
    <row r="6" ht="26.1" customHeight="1" spans="1:11">
      <c r="A6" s="14"/>
      <c r="B6" s="15" t="s">
        <v>15</v>
      </c>
      <c r="C6" s="16">
        <v>5</v>
      </c>
      <c r="D6" s="17">
        <f>D7</f>
        <v>2</v>
      </c>
      <c r="E6" s="18"/>
      <c r="F6" s="19">
        <f>F7</f>
        <v>2</v>
      </c>
      <c r="G6" s="20"/>
      <c r="H6" s="16">
        <f>H7</f>
        <v>1</v>
      </c>
      <c r="I6" s="16">
        <f t="shared" ref="I6:K6" si="2">I7</f>
        <v>0</v>
      </c>
      <c r="J6" s="16">
        <f t="shared" si="2"/>
        <v>0</v>
      </c>
      <c r="K6" s="16">
        <f t="shared" si="2"/>
        <v>0</v>
      </c>
    </row>
    <row r="7" ht="26.1" customHeight="1" spans="1:11">
      <c r="A7" s="14"/>
      <c r="B7" s="21" t="s">
        <v>16</v>
      </c>
      <c r="C7" s="14">
        <v>5</v>
      </c>
      <c r="D7" s="22">
        <v>2</v>
      </c>
      <c r="E7" s="23"/>
      <c r="F7" s="24">
        <v>2</v>
      </c>
      <c r="G7" s="25"/>
      <c r="H7" s="14">
        <v>1</v>
      </c>
      <c r="I7" s="14"/>
      <c r="J7" s="14"/>
      <c r="K7" s="14"/>
    </row>
    <row r="8" ht="26.1" customHeight="1" spans="1:11">
      <c r="A8" s="15"/>
      <c r="B8" s="15" t="s">
        <v>17</v>
      </c>
      <c r="C8" s="16">
        <v>6</v>
      </c>
      <c r="D8" s="17">
        <f>D9+D10</f>
        <v>2</v>
      </c>
      <c r="E8" s="18"/>
      <c r="F8" s="19">
        <f>F9+F10</f>
        <v>2</v>
      </c>
      <c r="G8" s="20"/>
      <c r="H8" s="16">
        <f>H9+H10</f>
        <v>2</v>
      </c>
      <c r="I8" s="16">
        <f t="shared" ref="I8:K8" si="3">I9+I10</f>
        <v>0</v>
      </c>
      <c r="J8" s="16">
        <f t="shared" si="3"/>
        <v>0</v>
      </c>
      <c r="K8" s="16">
        <f t="shared" si="3"/>
        <v>0</v>
      </c>
    </row>
    <row r="9" ht="26.1" customHeight="1" spans="1:11">
      <c r="A9" s="26"/>
      <c r="B9" s="27" t="s">
        <v>18</v>
      </c>
      <c r="C9" s="14">
        <v>3</v>
      </c>
      <c r="D9" s="22">
        <v>1</v>
      </c>
      <c r="E9" s="23"/>
      <c r="F9" s="24">
        <v>1</v>
      </c>
      <c r="G9" s="25"/>
      <c r="H9" s="14">
        <v>1</v>
      </c>
      <c r="I9" s="14"/>
      <c r="J9" s="14"/>
      <c r="K9" s="14"/>
    </row>
    <row r="10" s="1" customFormat="1" ht="26.1" customHeight="1" spans="1:11">
      <c r="A10" s="26"/>
      <c r="B10" s="28" t="s">
        <v>19</v>
      </c>
      <c r="C10" s="14">
        <v>3</v>
      </c>
      <c r="D10" s="22">
        <v>1</v>
      </c>
      <c r="E10" s="23"/>
      <c r="F10" s="24">
        <v>1</v>
      </c>
      <c r="G10" s="25"/>
      <c r="H10" s="14">
        <v>1</v>
      </c>
      <c r="I10" s="14"/>
      <c r="J10" s="14"/>
      <c r="K10" s="14"/>
    </row>
    <row r="11" ht="26.1" customHeight="1" spans="1:11">
      <c r="A11" s="26"/>
      <c r="B11" s="15" t="s">
        <v>20</v>
      </c>
      <c r="C11" s="16">
        <v>6</v>
      </c>
      <c r="D11" s="17">
        <f t="shared" ref="D11:D15" si="4">D12</f>
        <v>3</v>
      </c>
      <c r="E11" s="18"/>
      <c r="F11" s="19">
        <f>F12</f>
        <v>3</v>
      </c>
      <c r="G11" s="20"/>
      <c r="H11" s="16">
        <f t="shared" ref="H11:H15" si="5">H12</f>
        <v>0</v>
      </c>
      <c r="I11" s="16">
        <f t="shared" ref="I11:K11" si="6">I12</f>
        <v>0</v>
      </c>
      <c r="J11" s="16">
        <f t="shared" si="6"/>
        <v>0</v>
      </c>
      <c r="K11" s="16">
        <f t="shared" si="6"/>
        <v>0</v>
      </c>
    </row>
    <row r="12" ht="26.1" customHeight="1" spans="1:11">
      <c r="A12" s="26"/>
      <c r="B12" s="28" t="s">
        <v>21</v>
      </c>
      <c r="C12" s="14">
        <v>6</v>
      </c>
      <c r="D12" s="22">
        <v>3</v>
      </c>
      <c r="E12" s="23"/>
      <c r="F12" s="24">
        <v>3</v>
      </c>
      <c r="G12" s="25"/>
      <c r="H12" s="14"/>
      <c r="I12" s="14"/>
      <c r="J12" s="14"/>
      <c r="K12" s="14"/>
    </row>
    <row r="13" ht="26.1" customHeight="1" spans="1:11">
      <c r="A13" s="15"/>
      <c r="B13" s="15" t="s">
        <v>22</v>
      </c>
      <c r="C13" s="16">
        <v>8</v>
      </c>
      <c r="D13" s="17">
        <f t="shared" si="4"/>
        <v>3</v>
      </c>
      <c r="E13" s="18"/>
      <c r="F13" s="19"/>
      <c r="G13" s="20">
        <f>G14</f>
        <v>5</v>
      </c>
      <c r="H13" s="16">
        <f t="shared" si="5"/>
        <v>0</v>
      </c>
      <c r="I13" s="16">
        <f t="shared" ref="I13:K13" si="7">I14</f>
        <v>0</v>
      </c>
      <c r="J13" s="16">
        <f t="shared" si="7"/>
        <v>0</v>
      </c>
      <c r="K13" s="16">
        <f t="shared" si="7"/>
        <v>0</v>
      </c>
    </row>
    <row r="14" ht="26.1" customHeight="1" spans="1:11">
      <c r="A14" s="26"/>
      <c r="B14" s="21" t="s">
        <v>23</v>
      </c>
      <c r="C14" s="14">
        <v>8</v>
      </c>
      <c r="D14" s="22">
        <v>3</v>
      </c>
      <c r="E14" s="23"/>
      <c r="F14" s="24"/>
      <c r="G14" s="25">
        <v>5</v>
      </c>
      <c r="H14" s="14"/>
      <c r="I14" s="14"/>
      <c r="J14" s="14"/>
      <c r="K14" s="14"/>
    </row>
    <row r="15" ht="26.1" customHeight="1" spans="1:11">
      <c r="A15" s="15"/>
      <c r="B15" s="15" t="s">
        <v>24</v>
      </c>
      <c r="C15" s="16">
        <v>10</v>
      </c>
      <c r="D15" s="17">
        <f t="shared" si="4"/>
        <v>4</v>
      </c>
      <c r="E15" s="18"/>
      <c r="F15" s="19">
        <f>F16</f>
        <v>3</v>
      </c>
      <c r="G15" s="20"/>
      <c r="H15" s="16">
        <f t="shared" si="5"/>
        <v>1</v>
      </c>
      <c r="I15" s="16">
        <f t="shared" ref="I15:K15" si="8">I16</f>
        <v>2</v>
      </c>
      <c r="J15" s="16">
        <f t="shared" si="8"/>
        <v>0</v>
      </c>
      <c r="K15" s="16">
        <f t="shared" si="8"/>
        <v>0</v>
      </c>
    </row>
    <row r="16" ht="26.1" customHeight="1" spans="1:11">
      <c r="A16" s="26"/>
      <c r="B16" s="27" t="s">
        <v>25</v>
      </c>
      <c r="C16" s="14">
        <v>10</v>
      </c>
      <c r="D16" s="22">
        <v>4</v>
      </c>
      <c r="E16" s="23"/>
      <c r="F16" s="24">
        <v>3</v>
      </c>
      <c r="G16" s="25"/>
      <c r="H16" s="14">
        <v>1</v>
      </c>
      <c r="I16" s="14">
        <v>2</v>
      </c>
      <c r="J16" s="14"/>
      <c r="K16" s="14"/>
    </row>
    <row r="17" ht="26.1" customHeight="1" spans="1:11">
      <c r="A17" s="15"/>
      <c r="B17" s="15" t="s">
        <v>26</v>
      </c>
      <c r="C17" s="16">
        <v>5</v>
      </c>
      <c r="D17" s="17">
        <f>D18</f>
        <v>2</v>
      </c>
      <c r="E17" s="18"/>
      <c r="F17" s="19">
        <f>F18</f>
        <v>1</v>
      </c>
      <c r="G17" s="20"/>
      <c r="H17" s="16">
        <f>H18</f>
        <v>1</v>
      </c>
      <c r="I17" s="16">
        <f t="shared" ref="I17:K17" si="9">I18</f>
        <v>0</v>
      </c>
      <c r="J17" s="16">
        <f t="shared" si="9"/>
        <v>1</v>
      </c>
      <c r="K17" s="16">
        <f t="shared" si="9"/>
        <v>0</v>
      </c>
    </row>
    <row r="18" ht="26.1" customHeight="1" spans="1:11">
      <c r="A18" s="26"/>
      <c r="B18" s="27" t="s">
        <v>27</v>
      </c>
      <c r="C18" s="14">
        <v>5</v>
      </c>
      <c r="D18" s="22">
        <v>2</v>
      </c>
      <c r="E18" s="23"/>
      <c r="F18" s="24">
        <v>1</v>
      </c>
      <c r="G18" s="25"/>
      <c r="H18" s="14">
        <v>1</v>
      </c>
      <c r="I18" s="14"/>
      <c r="J18" s="14">
        <v>1</v>
      </c>
      <c r="K18" s="14"/>
    </row>
    <row r="19" ht="26.1" customHeight="1" spans="1:11">
      <c r="A19" s="26"/>
      <c r="B19" s="15" t="s">
        <v>28</v>
      </c>
      <c r="C19" s="16">
        <v>7</v>
      </c>
      <c r="D19" s="17">
        <v>2</v>
      </c>
      <c r="E19" s="18"/>
      <c r="F19" s="19">
        <v>4</v>
      </c>
      <c r="G19" s="20"/>
      <c r="H19" s="16">
        <v>1</v>
      </c>
      <c r="I19" s="16">
        <f t="shared" ref="I19:K19" si="10">I20</f>
        <v>0</v>
      </c>
      <c r="J19" s="16">
        <f t="shared" si="10"/>
        <v>0</v>
      </c>
      <c r="K19" s="16">
        <f t="shared" si="10"/>
        <v>0</v>
      </c>
    </row>
    <row r="20" ht="26.1" customHeight="1" spans="1:11">
      <c r="A20" s="26"/>
      <c r="B20" s="21" t="s">
        <v>29</v>
      </c>
      <c r="C20" s="14">
        <v>7</v>
      </c>
      <c r="D20" s="22">
        <v>2</v>
      </c>
      <c r="E20" s="23"/>
      <c r="F20" s="24">
        <v>4</v>
      </c>
      <c r="G20" s="25"/>
      <c r="H20" s="14">
        <v>1</v>
      </c>
      <c r="I20" s="14"/>
      <c r="J20" s="14"/>
      <c r="K20" s="14"/>
    </row>
    <row r="21" ht="26.1" customHeight="1" spans="1:11">
      <c r="A21" s="26"/>
      <c r="B21" s="15" t="s">
        <v>30</v>
      </c>
      <c r="C21" s="16">
        <v>4</v>
      </c>
      <c r="D21" s="17"/>
      <c r="E21" s="18">
        <f>E22</f>
        <v>1</v>
      </c>
      <c r="F21" s="19">
        <f>F22</f>
        <v>1</v>
      </c>
      <c r="G21" s="20"/>
      <c r="H21" s="16">
        <f>H22</f>
        <v>2</v>
      </c>
      <c r="I21" s="16">
        <f t="shared" ref="I21:K21" si="11">I22</f>
        <v>0</v>
      </c>
      <c r="J21" s="16">
        <f t="shared" si="11"/>
        <v>0</v>
      </c>
      <c r="K21" s="16">
        <f t="shared" si="11"/>
        <v>0</v>
      </c>
    </row>
    <row r="22" ht="26.1" customHeight="1" spans="1:11">
      <c r="A22" s="26"/>
      <c r="B22" s="28" t="s">
        <v>31</v>
      </c>
      <c r="C22" s="14">
        <v>4</v>
      </c>
      <c r="D22" s="22"/>
      <c r="E22" s="23">
        <v>1</v>
      </c>
      <c r="F22" s="24">
        <v>1</v>
      </c>
      <c r="G22" s="25"/>
      <c r="H22" s="14">
        <v>2</v>
      </c>
      <c r="I22" s="14"/>
      <c r="J22" s="14"/>
      <c r="K22" s="14"/>
    </row>
    <row r="23" ht="26.1" customHeight="1" spans="1:11">
      <c r="A23" s="26"/>
      <c r="B23" s="15" t="s">
        <v>32</v>
      </c>
      <c r="C23" s="16">
        <v>5</v>
      </c>
      <c r="D23" s="17"/>
      <c r="E23" s="18">
        <f>E24</f>
        <v>0</v>
      </c>
      <c r="F23" s="19">
        <f>F24</f>
        <v>2</v>
      </c>
      <c r="G23" s="20"/>
      <c r="H23" s="16">
        <f>H24</f>
        <v>2</v>
      </c>
      <c r="I23" s="16">
        <f t="shared" ref="I23:K23" si="12">I24</f>
        <v>0</v>
      </c>
      <c r="J23" s="16">
        <f t="shared" si="12"/>
        <v>0</v>
      </c>
      <c r="K23" s="16">
        <f t="shared" si="12"/>
        <v>1</v>
      </c>
    </row>
    <row r="24" ht="26.1" customHeight="1" spans="1:11">
      <c r="A24" s="26"/>
      <c r="B24" s="28" t="s">
        <v>33</v>
      </c>
      <c r="C24" s="14">
        <v>5</v>
      </c>
      <c r="D24" s="22"/>
      <c r="E24" s="23"/>
      <c r="F24" s="24">
        <v>2</v>
      </c>
      <c r="G24" s="25"/>
      <c r="H24" s="14">
        <v>2</v>
      </c>
      <c r="I24" s="14"/>
      <c r="J24" s="14"/>
      <c r="K24" s="14">
        <v>1</v>
      </c>
    </row>
    <row r="25" ht="26.1" customHeight="1" spans="1:11">
      <c r="A25" s="26"/>
      <c r="B25" s="15" t="s">
        <v>34</v>
      </c>
      <c r="C25" s="16">
        <v>7</v>
      </c>
      <c r="D25" s="17"/>
      <c r="E25" s="18">
        <f>E26+E27</f>
        <v>1</v>
      </c>
      <c r="F25" s="19"/>
      <c r="G25" s="20">
        <f>G26+G27</f>
        <v>1</v>
      </c>
      <c r="H25" s="16">
        <f>H26+H27</f>
        <v>2</v>
      </c>
      <c r="I25" s="16">
        <f t="shared" ref="I25:K25" si="13">I26+I27</f>
        <v>1</v>
      </c>
      <c r="J25" s="16">
        <f t="shared" si="13"/>
        <v>1</v>
      </c>
      <c r="K25" s="16">
        <f t="shared" si="13"/>
        <v>1</v>
      </c>
    </row>
    <row r="26" ht="26.1" customHeight="1" spans="1:11">
      <c r="A26" s="26"/>
      <c r="B26" s="28" t="s">
        <v>35</v>
      </c>
      <c r="C26" s="14">
        <v>3</v>
      </c>
      <c r="D26" s="22"/>
      <c r="E26" s="23">
        <v>1</v>
      </c>
      <c r="F26" s="24"/>
      <c r="G26" s="25">
        <v>1</v>
      </c>
      <c r="H26" s="14">
        <v>1</v>
      </c>
      <c r="I26" s="14"/>
      <c r="J26" s="14"/>
      <c r="K26" s="14"/>
    </row>
    <row r="27" ht="26.1" customHeight="1" spans="1:11">
      <c r="A27" s="26"/>
      <c r="B27" s="28" t="s">
        <v>36</v>
      </c>
      <c r="C27" s="14">
        <v>4</v>
      </c>
      <c r="D27" s="22"/>
      <c r="E27" s="23"/>
      <c r="F27" s="24"/>
      <c r="G27" s="25"/>
      <c r="H27" s="14">
        <v>1</v>
      </c>
      <c r="I27" s="14">
        <v>1</v>
      </c>
      <c r="J27" s="14">
        <v>1</v>
      </c>
      <c r="K27" s="14">
        <v>1</v>
      </c>
    </row>
    <row r="28" ht="26.1" customHeight="1" spans="1:11">
      <c r="A28" s="15"/>
      <c r="B28" s="15" t="s">
        <v>37</v>
      </c>
      <c r="C28" s="16">
        <v>5</v>
      </c>
      <c r="D28" s="17"/>
      <c r="E28" s="18">
        <f>E29</f>
        <v>2</v>
      </c>
      <c r="F28" s="19"/>
      <c r="G28" s="20">
        <f>G29</f>
        <v>2</v>
      </c>
      <c r="H28" s="16">
        <f>H29</f>
        <v>1</v>
      </c>
      <c r="I28" s="16">
        <f t="shared" ref="I28:K28" si="14">I29</f>
        <v>0</v>
      </c>
      <c r="J28" s="16">
        <f t="shared" si="14"/>
        <v>0</v>
      </c>
      <c r="K28" s="16">
        <f t="shared" si="14"/>
        <v>0</v>
      </c>
    </row>
    <row r="29" ht="26.1" customHeight="1" spans="1:11">
      <c r="A29" s="26"/>
      <c r="B29" s="21" t="s">
        <v>38</v>
      </c>
      <c r="C29" s="14">
        <v>5</v>
      </c>
      <c r="D29" s="22"/>
      <c r="E29" s="23">
        <v>2</v>
      </c>
      <c r="F29" s="24"/>
      <c r="G29" s="25">
        <v>2</v>
      </c>
      <c r="H29" s="14">
        <v>1</v>
      </c>
      <c r="I29" s="14"/>
      <c r="J29" s="14"/>
      <c r="K29" s="14"/>
    </row>
    <row r="30" ht="26.1" customHeight="1" spans="1:11">
      <c r="A30" s="26"/>
      <c r="B30" s="15" t="s">
        <v>39</v>
      </c>
      <c r="C30" s="16">
        <v>3</v>
      </c>
      <c r="D30" s="17"/>
      <c r="E30" s="18">
        <f>E31</f>
        <v>1</v>
      </c>
      <c r="F30" s="19"/>
      <c r="G30" s="20">
        <f>G31</f>
        <v>2</v>
      </c>
      <c r="H30" s="16">
        <f>H31</f>
        <v>0</v>
      </c>
      <c r="I30" s="16">
        <f t="shared" ref="I30:K30" si="15">I31</f>
        <v>0</v>
      </c>
      <c r="J30" s="16">
        <f t="shared" si="15"/>
        <v>0</v>
      </c>
      <c r="K30" s="16">
        <f t="shared" si="15"/>
        <v>0</v>
      </c>
    </row>
    <row r="31" ht="26.1" customHeight="1" spans="1:11">
      <c r="A31" s="26"/>
      <c r="B31" s="28" t="s">
        <v>40</v>
      </c>
      <c r="C31" s="14">
        <v>3</v>
      </c>
      <c r="D31" s="22"/>
      <c r="E31" s="23">
        <v>1</v>
      </c>
      <c r="F31" s="24"/>
      <c r="G31" s="25">
        <v>2</v>
      </c>
      <c r="H31" s="14"/>
      <c r="I31" s="14"/>
      <c r="J31" s="14"/>
      <c r="K31" s="14"/>
    </row>
    <row r="32" ht="26.1" customHeight="1" spans="1:11">
      <c r="A32" s="15"/>
      <c r="B32" s="15" t="s">
        <v>41</v>
      </c>
      <c r="C32" s="16">
        <v>11</v>
      </c>
      <c r="D32" s="17"/>
      <c r="E32" s="18">
        <f>E33+E34</f>
        <v>4</v>
      </c>
      <c r="F32" s="19"/>
      <c r="G32" s="20">
        <f>G33+G34</f>
        <v>4</v>
      </c>
      <c r="H32" s="16">
        <f>H33+H34</f>
        <v>2</v>
      </c>
      <c r="I32" s="16">
        <f t="shared" ref="I32:K32" si="16">I33+I34</f>
        <v>1</v>
      </c>
      <c r="J32" s="16">
        <f t="shared" si="16"/>
        <v>0</v>
      </c>
      <c r="K32" s="16">
        <f t="shared" si="16"/>
        <v>0</v>
      </c>
    </row>
    <row r="33" ht="26.1" customHeight="1" spans="1:11">
      <c r="A33" s="26"/>
      <c r="B33" s="27" t="s">
        <v>42</v>
      </c>
      <c r="C33" s="14">
        <v>4</v>
      </c>
      <c r="D33" s="22"/>
      <c r="E33" s="23">
        <v>1</v>
      </c>
      <c r="F33" s="24"/>
      <c r="G33" s="25">
        <v>2</v>
      </c>
      <c r="H33" s="14"/>
      <c r="I33" s="14">
        <v>1</v>
      </c>
      <c r="J33" s="14"/>
      <c r="K33" s="14"/>
    </row>
    <row r="34" ht="26.1" customHeight="1" spans="1:11">
      <c r="A34" s="26"/>
      <c r="B34" s="28" t="s">
        <v>43</v>
      </c>
      <c r="C34" s="14">
        <v>7</v>
      </c>
      <c r="D34" s="22"/>
      <c r="E34" s="23">
        <v>3</v>
      </c>
      <c r="F34" s="24"/>
      <c r="G34" s="25">
        <v>2</v>
      </c>
      <c r="H34" s="14">
        <v>2</v>
      </c>
      <c r="I34" s="14"/>
      <c r="J34" s="14"/>
      <c r="K34" s="14"/>
    </row>
    <row r="35" ht="26.1" customHeight="1" spans="1:11">
      <c r="A35" s="15"/>
      <c r="B35" s="15" t="s">
        <v>44</v>
      </c>
      <c r="C35" s="16">
        <v>13</v>
      </c>
      <c r="D35" s="17"/>
      <c r="E35" s="18">
        <v>6</v>
      </c>
      <c r="F35" s="19"/>
      <c r="G35" s="20">
        <f>G36</f>
        <v>3</v>
      </c>
      <c r="H35" s="16">
        <v>1</v>
      </c>
      <c r="I35" s="16">
        <f t="shared" ref="I35:K35" si="17">I36</f>
        <v>1</v>
      </c>
      <c r="J35" s="16">
        <f t="shared" si="17"/>
        <v>1</v>
      </c>
      <c r="K35" s="16">
        <f t="shared" si="17"/>
        <v>1</v>
      </c>
    </row>
    <row r="36" ht="26.1" customHeight="1" spans="1:11">
      <c r="A36" s="26"/>
      <c r="B36" s="27" t="s">
        <v>45</v>
      </c>
      <c r="C36" s="14">
        <v>13</v>
      </c>
      <c r="D36" s="22"/>
      <c r="E36" s="23">
        <v>6</v>
      </c>
      <c r="F36" s="24"/>
      <c r="G36" s="25">
        <v>3</v>
      </c>
      <c r="H36" s="14">
        <v>1</v>
      </c>
      <c r="I36" s="14">
        <v>1</v>
      </c>
      <c r="J36" s="14">
        <v>1</v>
      </c>
      <c r="K36" s="14">
        <v>1</v>
      </c>
    </row>
    <row r="37" ht="26.1" customHeight="1" spans="1:11">
      <c r="A37" s="26"/>
      <c r="B37" s="29" t="s">
        <v>46</v>
      </c>
      <c r="C37" s="16">
        <v>5</v>
      </c>
      <c r="D37" s="17"/>
      <c r="E37" s="18">
        <f>E38</f>
        <v>2</v>
      </c>
      <c r="F37" s="19"/>
      <c r="G37" s="20">
        <f>G38</f>
        <v>1</v>
      </c>
      <c r="H37" s="16">
        <f>H38</f>
        <v>1</v>
      </c>
      <c r="I37" s="16">
        <f t="shared" ref="I37:K37" si="18">I38</f>
        <v>1</v>
      </c>
      <c r="J37" s="16">
        <f t="shared" si="18"/>
        <v>0</v>
      </c>
      <c r="K37" s="16">
        <f t="shared" si="18"/>
        <v>0</v>
      </c>
    </row>
    <row r="38" ht="26.1" customHeight="1" spans="1:11">
      <c r="A38" s="26"/>
      <c r="B38" s="28" t="s">
        <v>47</v>
      </c>
      <c r="C38" s="14">
        <v>5</v>
      </c>
      <c r="D38" s="22"/>
      <c r="E38" s="23">
        <v>2</v>
      </c>
      <c r="F38" s="24"/>
      <c r="G38" s="25">
        <v>1</v>
      </c>
      <c r="H38" s="14">
        <v>1</v>
      </c>
      <c r="I38" s="14">
        <v>1</v>
      </c>
      <c r="J38" s="14"/>
      <c r="K38" s="14"/>
    </row>
  </sheetData>
  <mergeCells count="3">
    <mergeCell ref="A1:B1"/>
    <mergeCell ref="A2:K2"/>
    <mergeCell ref="A4:B4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农村义教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86156</cp:lastModifiedBy>
  <dcterms:created xsi:type="dcterms:W3CDTF">2018-01-24T00:23:00Z</dcterms:created>
  <cp:lastPrinted>2020-02-01T01:30:00Z</cp:lastPrinted>
  <dcterms:modified xsi:type="dcterms:W3CDTF">2022-03-06T04:38:15Z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13C683D5C433496DB72FAC438A351CE2</vt:lpwstr>
  </property>
</Properties>
</file>