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信息表" sheetId="4" r:id="rId1"/>
    <sheet name="岗位计划表" sheetId="6" r:id="rId2"/>
  </sheets>
  <definedNames>
    <definedName name="_xlnm._FilterDatabase" localSheetId="1" hidden="1">岗位计划表!$A$4:$U$36</definedName>
    <definedName name="_xlnm.Print_Titles" localSheetId="1">岗位计划表!$3:$4</definedName>
  </definedNames>
  <calcPr calcId="144525"/>
</workbook>
</file>

<file path=xl/sharedStrings.xml><?xml version="1.0" encoding="utf-8"?>
<sst xmlns="http://schemas.openxmlformats.org/spreadsheetml/2006/main" count="122" uniqueCount="50">
  <si>
    <t>附件1：</t>
  </si>
  <si>
    <t>成安县2022年公开招聘教师岗位信息表</t>
  </si>
  <si>
    <t>主管部门单位</t>
  </si>
  <si>
    <t>学段层次</t>
  </si>
  <si>
    <t>各岗位招聘人数</t>
  </si>
  <si>
    <t>备注</t>
  </si>
  <si>
    <t>总计</t>
  </si>
  <si>
    <t>小计</t>
  </si>
  <si>
    <t>语文</t>
  </si>
  <si>
    <t>数学</t>
  </si>
  <si>
    <t>英语</t>
  </si>
  <si>
    <t>理科类</t>
  </si>
  <si>
    <t>文科类</t>
  </si>
  <si>
    <t>音乐</t>
  </si>
  <si>
    <t>体育</t>
  </si>
  <si>
    <t>美术</t>
  </si>
  <si>
    <t>作物生产技术</t>
  </si>
  <si>
    <t>计算机应用</t>
  </si>
  <si>
    <t>畜禽生产技术</t>
  </si>
  <si>
    <t>会计事务</t>
  </si>
  <si>
    <t>幼儿保育</t>
  </si>
  <si>
    <t>卫生信息管理</t>
  </si>
  <si>
    <t>机电技术应用</t>
  </si>
  <si>
    <t>校医</t>
  </si>
  <si>
    <t>成安县教体局</t>
  </si>
  <si>
    <t>合计</t>
  </si>
  <si>
    <t>职教</t>
  </si>
  <si>
    <t>限高校毕业生</t>
  </si>
  <si>
    <t>初中</t>
  </si>
  <si>
    <t>小学</t>
  </si>
  <si>
    <t>定向招聘岗位</t>
  </si>
  <si>
    <t>附件2：</t>
  </si>
  <si>
    <t>成安县2022年公开招聘教师计划表</t>
  </si>
  <si>
    <t>序号</t>
  </si>
  <si>
    <t>单位</t>
  </si>
  <si>
    <t>招聘人数合计</t>
  </si>
  <si>
    <t>成安县综合职业技术学校</t>
  </si>
  <si>
    <t>成安县第二中学</t>
  </si>
  <si>
    <t>成安县第二中学（东校区）</t>
  </si>
  <si>
    <t>成安县第四中学</t>
  </si>
  <si>
    <t>成安县向阳小学</t>
  </si>
  <si>
    <t>成安县实验小学</t>
  </si>
  <si>
    <t>成安县第二实验小学</t>
  </si>
  <si>
    <t>成安镇中心校</t>
  </si>
  <si>
    <t>商城镇中心校</t>
  </si>
  <si>
    <t>长巷乡中心校</t>
  </si>
  <si>
    <t>漳河店镇中心校</t>
  </si>
  <si>
    <t>北乡义镇中心校</t>
  </si>
  <si>
    <t>李家疃镇中心校</t>
  </si>
  <si>
    <t>道东堡镇中心校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</si>
</sst>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1"/>
      <color theme="5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28" fillId="19" borderId="14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workbookViewId="0">
      <selection activeCell="E7" sqref="E7"/>
    </sheetView>
  </sheetViews>
  <sheetFormatPr defaultColWidth="9" defaultRowHeight="13.5"/>
  <cols>
    <col min="1" max="1" width="8" customWidth="1"/>
    <col min="2" max="4" width="6" customWidth="1"/>
    <col min="5" max="5" width="5.25" customWidth="1"/>
    <col min="6" max="6" width="5" customWidth="1"/>
    <col min="7" max="7" width="6" customWidth="1"/>
    <col min="8" max="9" width="5.125" customWidth="1"/>
    <col min="10" max="10" width="6" customWidth="1"/>
    <col min="11" max="11" width="5.875" customWidth="1"/>
    <col min="12" max="12" width="5.125" customWidth="1"/>
    <col min="13" max="20" width="6" customWidth="1"/>
    <col min="21" max="21" width="14.125" customWidth="1"/>
    <col min="22" max="22" width="12.625"/>
  </cols>
  <sheetData>
    <row r="1" spans="1:1">
      <c r="A1" t="s">
        <v>0</v>
      </c>
    </row>
    <row r="2" ht="20.25" spans="1:2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4" ht="32" customHeight="1" spans="1:21">
      <c r="A4" s="27" t="s">
        <v>2</v>
      </c>
      <c r="B4" s="27" t="s">
        <v>3</v>
      </c>
      <c r="C4" s="27" t="s">
        <v>4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 t="s">
        <v>5</v>
      </c>
    </row>
    <row r="5" ht="52" customHeight="1" spans="1:21">
      <c r="A5" s="27"/>
      <c r="B5" s="27"/>
      <c r="C5" s="27" t="s">
        <v>6</v>
      </c>
      <c r="D5" s="27" t="s">
        <v>7</v>
      </c>
      <c r="E5" s="27" t="s">
        <v>8</v>
      </c>
      <c r="F5" s="27" t="s">
        <v>9</v>
      </c>
      <c r="G5" s="27" t="s">
        <v>10</v>
      </c>
      <c r="H5" s="27" t="s">
        <v>11</v>
      </c>
      <c r="I5" s="27" t="s">
        <v>12</v>
      </c>
      <c r="J5" s="27" t="s">
        <v>13</v>
      </c>
      <c r="K5" s="27" t="s">
        <v>14</v>
      </c>
      <c r="L5" s="27" t="s">
        <v>15</v>
      </c>
      <c r="M5" s="27" t="s">
        <v>16</v>
      </c>
      <c r="N5" s="27" t="s">
        <v>17</v>
      </c>
      <c r="O5" s="27" t="s">
        <v>18</v>
      </c>
      <c r="P5" s="27" t="s">
        <v>19</v>
      </c>
      <c r="Q5" s="27" t="s">
        <v>20</v>
      </c>
      <c r="R5" s="27" t="s">
        <v>21</v>
      </c>
      <c r="S5" s="27" t="s">
        <v>22</v>
      </c>
      <c r="T5" s="27" t="s">
        <v>23</v>
      </c>
      <c r="U5" s="32"/>
    </row>
    <row r="6" s="1" customFormat="1" ht="25" customHeight="1" spans="1:21">
      <c r="A6" s="28" t="s">
        <v>24</v>
      </c>
      <c r="B6" s="27" t="s">
        <v>25</v>
      </c>
      <c r="C6" s="29">
        <v>223</v>
      </c>
      <c r="D6" s="29">
        <f>SUM(E6:T6)</f>
        <v>223</v>
      </c>
      <c r="E6" s="29">
        <f>SUM(E7:E13)</f>
        <v>61</v>
      </c>
      <c r="F6" s="29">
        <f t="shared" ref="F6:T6" si="0">SUM(F7:F13)</f>
        <v>52</v>
      </c>
      <c r="G6" s="29">
        <f t="shared" si="0"/>
        <v>27</v>
      </c>
      <c r="H6" s="29">
        <f t="shared" si="0"/>
        <v>13</v>
      </c>
      <c r="I6" s="29">
        <f t="shared" si="0"/>
        <v>7</v>
      </c>
      <c r="J6" s="29">
        <f t="shared" si="0"/>
        <v>18</v>
      </c>
      <c r="K6" s="29">
        <f t="shared" si="0"/>
        <v>17</v>
      </c>
      <c r="L6" s="29">
        <f t="shared" si="0"/>
        <v>15</v>
      </c>
      <c r="M6" s="29">
        <f t="shared" si="0"/>
        <v>2</v>
      </c>
      <c r="N6" s="29">
        <f t="shared" si="0"/>
        <v>3</v>
      </c>
      <c r="O6" s="29">
        <f t="shared" si="0"/>
        <v>1</v>
      </c>
      <c r="P6" s="29">
        <f t="shared" si="0"/>
        <v>2</v>
      </c>
      <c r="Q6" s="29">
        <f t="shared" si="0"/>
        <v>1</v>
      </c>
      <c r="R6" s="29">
        <f t="shared" si="0"/>
        <v>1</v>
      </c>
      <c r="S6" s="29">
        <f t="shared" si="0"/>
        <v>1</v>
      </c>
      <c r="T6" s="29">
        <f>SUM(T7:T15)</f>
        <v>2</v>
      </c>
      <c r="U6" s="29"/>
    </row>
    <row r="7" s="1" customFormat="1" ht="25" customHeight="1" spans="1:21">
      <c r="A7" s="30"/>
      <c r="B7" s="28" t="s">
        <v>26</v>
      </c>
      <c r="C7" s="29">
        <f>D7+D8</f>
        <v>19</v>
      </c>
      <c r="D7" s="31">
        <f>SUM(E7:T7)</f>
        <v>9</v>
      </c>
      <c r="E7" s="31">
        <v>1</v>
      </c>
      <c r="F7" s="31"/>
      <c r="G7" s="31">
        <v>1</v>
      </c>
      <c r="H7" s="31"/>
      <c r="I7" s="31"/>
      <c r="J7" s="31"/>
      <c r="K7" s="31"/>
      <c r="L7" s="31"/>
      <c r="M7" s="31">
        <v>1</v>
      </c>
      <c r="N7" s="31">
        <v>2</v>
      </c>
      <c r="O7" s="31">
        <v>1</v>
      </c>
      <c r="P7" s="31">
        <v>1</v>
      </c>
      <c r="Q7" s="31"/>
      <c r="R7" s="31">
        <v>1</v>
      </c>
      <c r="S7" s="31">
        <v>1</v>
      </c>
      <c r="T7" s="31"/>
      <c r="U7" s="29"/>
    </row>
    <row r="8" s="1" customFormat="1" ht="25" customHeight="1" spans="1:21">
      <c r="A8" s="30"/>
      <c r="B8" s="32"/>
      <c r="C8" s="29"/>
      <c r="D8" s="31">
        <f t="shared" ref="D7:D13" si="1">SUM(E8:T8)</f>
        <v>10</v>
      </c>
      <c r="E8" s="31">
        <v>1</v>
      </c>
      <c r="F8" s="31"/>
      <c r="G8" s="31">
        <v>1</v>
      </c>
      <c r="H8" s="31">
        <v>1</v>
      </c>
      <c r="I8" s="31"/>
      <c r="J8" s="31">
        <v>1</v>
      </c>
      <c r="K8" s="31">
        <v>1</v>
      </c>
      <c r="L8" s="31">
        <v>1</v>
      </c>
      <c r="M8" s="31">
        <v>1</v>
      </c>
      <c r="N8" s="31">
        <v>1</v>
      </c>
      <c r="O8" s="31"/>
      <c r="P8" s="31">
        <v>1</v>
      </c>
      <c r="Q8" s="31">
        <v>1</v>
      </c>
      <c r="R8" s="31"/>
      <c r="S8" s="31"/>
      <c r="T8" s="31"/>
      <c r="U8" s="27" t="s">
        <v>27</v>
      </c>
    </row>
    <row r="9" s="1" customFormat="1" ht="25" customHeight="1" spans="1:21">
      <c r="A9" s="30"/>
      <c r="B9" s="28" t="s">
        <v>28</v>
      </c>
      <c r="C9" s="29">
        <f>D9+D10</f>
        <v>50</v>
      </c>
      <c r="D9" s="31">
        <f t="shared" si="1"/>
        <v>20</v>
      </c>
      <c r="E9" s="31">
        <v>4</v>
      </c>
      <c r="F9" s="31">
        <v>4</v>
      </c>
      <c r="G9" s="31">
        <v>3</v>
      </c>
      <c r="H9" s="31">
        <v>3</v>
      </c>
      <c r="I9" s="31">
        <v>2</v>
      </c>
      <c r="J9" s="31">
        <v>1</v>
      </c>
      <c r="K9" s="31">
        <v>2</v>
      </c>
      <c r="L9" s="31">
        <v>1</v>
      </c>
      <c r="M9" s="38"/>
      <c r="N9" s="38"/>
      <c r="O9" s="38"/>
      <c r="P9" s="38"/>
      <c r="Q9" s="38"/>
      <c r="R9" s="38"/>
      <c r="S9" s="38"/>
      <c r="T9" s="38"/>
      <c r="U9" s="27"/>
    </row>
    <row r="10" s="1" customFormat="1" ht="25" customHeight="1" spans="1:21">
      <c r="A10" s="30"/>
      <c r="B10" s="32"/>
      <c r="C10" s="29"/>
      <c r="D10" s="31">
        <f t="shared" si="1"/>
        <v>30</v>
      </c>
      <c r="E10" s="31">
        <v>5</v>
      </c>
      <c r="F10" s="31">
        <v>6</v>
      </c>
      <c r="G10" s="31">
        <v>4</v>
      </c>
      <c r="H10" s="31">
        <v>4</v>
      </c>
      <c r="I10" s="31">
        <v>3</v>
      </c>
      <c r="J10" s="39">
        <v>3</v>
      </c>
      <c r="K10" s="39">
        <v>3</v>
      </c>
      <c r="L10" s="31">
        <v>2</v>
      </c>
      <c r="M10" s="38"/>
      <c r="N10" s="38"/>
      <c r="O10" s="38"/>
      <c r="P10" s="38"/>
      <c r="Q10" s="38"/>
      <c r="R10" s="38"/>
      <c r="S10" s="38"/>
      <c r="T10" s="38"/>
      <c r="U10" s="27" t="s">
        <v>27</v>
      </c>
    </row>
    <row r="11" s="1" customFormat="1" ht="25" customHeight="1" spans="1:21">
      <c r="A11" s="30"/>
      <c r="B11" s="28" t="s">
        <v>29</v>
      </c>
      <c r="C11" s="29">
        <f>D11+D12+D13</f>
        <v>152</v>
      </c>
      <c r="D11" s="31">
        <f t="shared" si="1"/>
        <v>53</v>
      </c>
      <c r="E11" s="31">
        <v>20</v>
      </c>
      <c r="F11" s="33">
        <v>13</v>
      </c>
      <c r="G11" s="33">
        <v>7</v>
      </c>
      <c r="H11" s="33">
        <v>2</v>
      </c>
      <c r="I11" s="33">
        <v>1</v>
      </c>
      <c r="J11" s="31">
        <v>4</v>
      </c>
      <c r="K11" s="31">
        <v>4</v>
      </c>
      <c r="L11" s="31">
        <v>2</v>
      </c>
      <c r="M11" s="31"/>
      <c r="N11" s="38"/>
      <c r="O11" s="38"/>
      <c r="P11" s="38"/>
      <c r="Q11" s="38"/>
      <c r="R11" s="38"/>
      <c r="S11" s="38"/>
      <c r="T11" s="38"/>
      <c r="U11" s="27"/>
    </row>
    <row r="12" s="1" customFormat="1" ht="25" customHeight="1" spans="1:21">
      <c r="A12" s="30"/>
      <c r="B12" s="30"/>
      <c r="C12" s="29"/>
      <c r="D12" s="31">
        <f t="shared" si="1"/>
        <v>93</v>
      </c>
      <c r="E12" s="31">
        <v>27</v>
      </c>
      <c r="F12" s="33">
        <v>26</v>
      </c>
      <c r="G12" s="33">
        <v>11</v>
      </c>
      <c r="H12" s="33">
        <v>3</v>
      </c>
      <c r="I12" s="33">
        <v>1</v>
      </c>
      <c r="J12" s="31">
        <v>9</v>
      </c>
      <c r="K12" s="31">
        <v>7</v>
      </c>
      <c r="L12" s="31">
        <v>9</v>
      </c>
      <c r="M12" s="38"/>
      <c r="N12" s="38"/>
      <c r="O12" s="38"/>
      <c r="P12" s="38"/>
      <c r="Q12" s="38"/>
      <c r="R12" s="38"/>
      <c r="S12" s="38"/>
      <c r="T12" s="38"/>
      <c r="U12" s="27" t="s">
        <v>27</v>
      </c>
    </row>
    <row r="13" s="1" customFormat="1" ht="25" customHeight="1" spans="1:21">
      <c r="A13" s="30"/>
      <c r="B13" s="32"/>
      <c r="C13" s="29"/>
      <c r="D13" s="31">
        <f t="shared" si="1"/>
        <v>6</v>
      </c>
      <c r="E13" s="31">
        <v>3</v>
      </c>
      <c r="F13" s="31">
        <v>3</v>
      </c>
      <c r="G13" s="31"/>
      <c r="H13" s="31"/>
      <c r="I13" s="31"/>
      <c r="J13" s="31"/>
      <c r="K13" s="31"/>
      <c r="L13" s="31"/>
      <c r="M13" s="38"/>
      <c r="N13" s="38"/>
      <c r="O13" s="38"/>
      <c r="P13" s="38"/>
      <c r="Q13" s="38"/>
      <c r="R13" s="38"/>
      <c r="S13" s="38"/>
      <c r="T13" s="38"/>
      <c r="U13" s="27" t="s">
        <v>30</v>
      </c>
    </row>
    <row r="14" s="1" customFormat="1" ht="25" customHeight="1" spans="1:21">
      <c r="A14" s="30"/>
      <c r="B14" s="34" t="s">
        <v>23</v>
      </c>
      <c r="C14" s="35">
        <v>2</v>
      </c>
      <c r="D14" s="33">
        <v>1</v>
      </c>
      <c r="E14" s="33"/>
      <c r="F14" s="33"/>
      <c r="G14" s="33"/>
      <c r="H14" s="33"/>
      <c r="I14" s="33"/>
      <c r="J14" s="33"/>
      <c r="K14" s="33"/>
      <c r="L14" s="33"/>
      <c r="M14" s="40"/>
      <c r="N14" s="40"/>
      <c r="O14" s="40"/>
      <c r="P14" s="40"/>
      <c r="Q14" s="40"/>
      <c r="R14" s="40"/>
      <c r="S14" s="40"/>
      <c r="T14" s="37">
        <v>1</v>
      </c>
      <c r="U14" s="34"/>
    </row>
    <row r="15" s="1" customFormat="1" ht="25" customHeight="1" spans="1:21">
      <c r="A15" s="32"/>
      <c r="B15" s="34"/>
      <c r="C15" s="36"/>
      <c r="D15" s="37">
        <v>1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>
        <v>1</v>
      </c>
      <c r="U15" s="34" t="s">
        <v>27</v>
      </c>
    </row>
  </sheetData>
  <mergeCells count="14">
    <mergeCell ref="A2:U2"/>
    <mergeCell ref="C4:T4"/>
    <mergeCell ref="A4:A5"/>
    <mergeCell ref="A6:A15"/>
    <mergeCell ref="B4:B5"/>
    <mergeCell ref="B7:B8"/>
    <mergeCell ref="B9:B10"/>
    <mergeCell ref="B11:B13"/>
    <mergeCell ref="B14:B15"/>
    <mergeCell ref="C7:C8"/>
    <mergeCell ref="C9:C10"/>
    <mergeCell ref="C11:C13"/>
    <mergeCell ref="C14:C15"/>
    <mergeCell ref="U4:U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6"/>
  <sheetViews>
    <sheetView workbookViewId="0">
      <selection activeCell="K7" sqref="K7"/>
    </sheetView>
  </sheetViews>
  <sheetFormatPr defaultColWidth="9" defaultRowHeight="13.5"/>
  <cols>
    <col min="1" max="1" width="5.625" customWidth="1"/>
    <col min="2" max="2" width="15" style="2" customWidth="1"/>
    <col min="3" max="3" width="5.625" style="1" customWidth="1"/>
    <col min="4" max="4" width="5.875" customWidth="1"/>
    <col min="5" max="5" width="5.625" customWidth="1"/>
    <col min="6" max="6" width="5.375" customWidth="1"/>
    <col min="7" max="7" width="5.25" customWidth="1"/>
    <col min="8" max="9" width="5.375" customWidth="1"/>
    <col min="10" max="10" width="5" customWidth="1"/>
    <col min="11" max="12" width="4.75" customWidth="1"/>
    <col min="13" max="13" width="5.375" customWidth="1"/>
    <col min="14" max="15" width="5" customWidth="1"/>
    <col min="16" max="16" width="4.75" customWidth="1"/>
    <col min="17" max="17" width="4.875" customWidth="1"/>
    <col min="18" max="18" width="5" customWidth="1"/>
    <col min="19" max="20" width="6" customWidth="1"/>
    <col min="21" max="21" width="16.5" customWidth="1"/>
  </cols>
  <sheetData>
    <row r="1" spans="1:2">
      <c r="A1" s="3" t="s">
        <v>31</v>
      </c>
      <c r="B1" s="3"/>
    </row>
    <row r="2" ht="22.5" spans="1:21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36.75" customHeight="1" spans="1:21">
      <c r="A3" s="5" t="s">
        <v>33</v>
      </c>
      <c r="B3" s="6" t="s">
        <v>34</v>
      </c>
      <c r="C3" s="6" t="s">
        <v>3</v>
      </c>
      <c r="D3" s="6" t="s">
        <v>35</v>
      </c>
      <c r="E3" s="7" t="s">
        <v>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22"/>
      <c r="U3" s="23" t="s">
        <v>5</v>
      </c>
    </row>
    <row r="4" ht="58.5" customHeight="1" spans="1:21">
      <c r="A4" s="9"/>
      <c r="B4" s="6"/>
      <c r="C4" s="6"/>
      <c r="D4" s="6"/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24"/>
    </row>
    <row r="5" s="1" customFormat="1" ht="18" customHeight="1" spans="1:21">
      <c r="A5" s="10" t="s">
        <v>25</v>
      </c>
      <c r="B5" s="10"/>
      <c r="C5" s="10"/>
      <c r="D5" s="10">
        <f t="shared" ref="D5:M5" si="0">SUM(D6:D36)</f>
        <v>223</v>
      </c>
      <c r="E5" s="11">
        <f t="shared" si="0"/>
        <v>61</v>
      </c>
      <c r="F5" s="12">
        <f t="shared" si="0"/>
        <v>52</v>
      </c>
      <c r="G5" s="11">
        <f t="shared" si="0"/>
        <v>27</v>
      </c>
      <c r="H5" s="12">
        <f t="shared" si="0"/>
        <v>13</v>
      </c>
      <c r="I5" s="11">
        <f t="shared" si="0"/>
        <v>7</v>
      </c>
      <c r="J5" s="11">
        <f t="shared" si="0"/>
        <v>18</v>
      </c>
      <c r="K5" s="11">
        <f t="shared" si="0"/>
        <v>17</v>
      </c>
      <c r="L5" s="11">
        <f t="shared" si="0"/>
        <v>15</v>
      </c>
      <c r="M5" s="11">
        <f t="shared" si="0"/>
        <v>2</v>
      </c>
      <c r="N5" s="11">
        <v>3</v>
      </c>
      <c r="O5" s="11">
        <f t="shared" ref="O5:T5" si="1">SUM(O6:O36)</f>
        <v>1</v>
      </c>
      <c r="P5" s="11">
        <f t="shared" si="1"/>
        <v>2</v>
      </c>
      <c r="Q5" s="11">
        <f t="shared" si="1"/>
        <v>1</v>
      </c>
      <c r="R5" s="11">
        <f t="shared" si="1"/>
        <v>1</v>
      </c>
      <c r="S5" s="11">
        <f t="shared" si="1"/>
        <v>1</v>
      </c>
      <c r="T5" s="11">
        <f t="shared" si="1"/>
        <v>2</v>
      </c>
      <c r="U5" s="25"/>
    </row>
    <row r="6" s="1" customFormat="1" ht="19" customHeight="1" spans="1:21">
      <c r="A6" s="13">
        <v>1</v>
      </c>
      <c r="B6" s="14" t="s">
        <v>36</v>
      </c>
      <c r="C6" s="13" t="s">
        <v>26</v>
      </c>
      <c r="D6" s="15">
        <f>SUM(E6:T6)</f>
        <v>10</v>
      </c>
      <c r="E6" s="15">
        <v>1</v>
      </c>
      <c r="F6" s="15"/>
      <c r="G6" s="15">
        <v>1</v>
      </c>
      <c r="H6" s="15"/>
      <c r="I6" s="15"/>
      <c r="J6" s="15"/>
      <c r="K6" s="15"/>
      <c r="L6" s="15"/>
      <c r="M6" s="15">
        <v>1</v>
      </c>
      <c r="N6" s="15">
        <v>2</v>
      </c>
      <c r="O6" s="15">
        <v>1</v>
      </c>
      <c r="P6" s="15">
        <v>1</v>
      </c>
      <c r="Q6" s="15"/>
      <c r="R6" s="15">
        <v>1</v>
      </c>
      <c r="S6" s="15">
        <v>1</v>
      </c>
      <c r="T6" s="15">
        <v>1</v>
      </c>
      <c r="U6" s="21"/>
    </row>
    <row r="7" s="1" customFormat="1" ht="19" customHeight="1" spans="1:21">
      <c r="A7" s="13"/>
      <c r="B7" s="14"/>
      <c r="C7" s="13" t="s">
        <v>26</v>
      </c>
      <c r="D7" s="15">
        <f>SUM(E7:T7)</f>
        <v>11</v>
      </c>
      <c r="E7" s="15">
        <v>1</v>
      </c>
      <c r="F7" s="15"/>
      <c r="G7" s="15">
        <v>1</v>
      </c>
      <c r="H7" s="15">
        <v>1</v>
      </c>
      <c r="I7" s="15"/>
      <c r="J7" s="15">
        <v>1</v>
      </c>
      <c r="K7" s="15">
        <v>1</v>
      </c>
      <c r="L7" s="15">
        <v>1</v>
      </c>
      <c r="M7" s="15">
        <v>1</v>
      </c>
      <c r="N7" s="15">
        <v>1</v>
      </c>
      <c r="O7" s="15"/>
      <c r="P7" s="15">
        <v>1</v>
      </c>
      <c r="Q7" s="15">
        <v>1</v>
      </c>
      <c r="R7" s="15"/>
      <c r="S7" s="15"/>
      <c r="T7" s="15">
        <v>1</v>
      </c>
      <c r="U7" s="21" t="s">
        <v>27</v>
      </c>
    </row>
    <row r="8" s="1" customFormat="1" ht="19" customHeight="1" spans="1:21">
      <c r="A8" s="16">
        <v>2</v>
      </c>
      <c r="B8" s="17" t="s">
        <v>37</v>
      </c>
      <c r="C8" s="16" t="s">
        <v>28</v>
      </c>
      <c r="D8" s="15">
        <f t="shared" ref="D6:D36" si="2">SUM(E8:T8)</f>
        <v>12</v>
      </c>
      <c r="E8" s="18">
        <v>2</v>
      </c>
      <c r="F8" s="18">
        <v>2</v>
      </c>
      <c r="G8" s="18">
        <v>2</v>
      </c>
      <c r="H8" s="18">
        <v>1</v>
      </c>
      <c r="I8" s="18">
        <v>1</v>
      </c>
      <c r="J8" s="18">
        <v>1</v>
      </c>
      <c r="K8" s="18">
        <v>2</v>
      </c>
      <c r="L8" s="18">
        <v>1</v>
      </c>
      <c r="M8" s="18"/>
      <c r="N8" s="18"/>
      <c r="O8" s="18"/>
      <c r="P8" s="18"/>
      <c r="Q8" s="18"/>
      <c r="R8" s="18"/>
      <c r="S8" s="18"/>
      <c r="T8" s="18"/>
      <c r="U8" s="21"/>
    </row>
    <row r="9" s="1" customFormat="1" ht="19" customHeight="1" spans="1:21">
      <c r="A9" s="16"/>
      <c r="B9" s="17"/>
      <c r="C9" s="16" t="s">
        <v>28</v>
      </c>
      <c r="D9" s="15">
        <f t="shared" si="2"/>
        <v>15</v>
      </c>
      <c r="E9" s="18">
        <v>3</v>
      </c>
      <c r="F9" s="18">
        <v>3</v>
      </c>
      <c r="G9" s="18">
        <v>3</v>
      </c>
      <c r="H9" s="18">
        <v>1</v>
      </c>
      <c r="I9" s="18">
        <v>1</v>
      </c>
      <c r="J9" s="18">
        <v>1</v>
      </c>
      <c r="K9" s="18">
        <v>2</v>
      </c>
      <c r="L9" s="18">
        <v>1</v>
      </c>
      <c r="M9" s="18"/>
      <c r="N9" s="18"/>
      <c r="O9" s="18"/>
      <c r="P9" s="18"/>
      <c r="Q9" s="18"/>
      <c r="R9" s="18"/>
      <c r="S9" s="18"/>
      <c r="T9" s="18"/>
      <c r="U9" s="21" t="s">
        <v>27</v>
      </c>
    </row>
    <row r="10" s="1" customFormat="1" ht="19" customHeight="1" spans="1:21">
      <c r="A10" s="16">
        <v>3</v>
      </c>
      <c r="B10" s="17" t="s">
        <v>38</v>
      </c>
      <c r="C10" s="16" t="s">
        <v>28</v>
      </c>
      <c r="D10" s="15">
        <f t="shared" si="2"/>
        <v>3</v>
      </c>
      <c r="E10" s="18">
        <v>1</v>
      </c>
      <c r="F10" s="18">
        <v>1</v>
      </c>
      <c r="G10" s="18"/>
      <c r="H10" s="18">
        <v>1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21"/>
    </row>
    <row r="11" s="1" customFormat="1" ht="19" customHeight="1" spans="1:21">
      <c r="A11" s="16"/>
      <c r="B11" s="17"/>
      <c r="C11" s="16" t="s">
        <v>28</v>
      </c>
      <c r="D11" s="15">
        <f t="shared" si="2"/>
        <v>7</v>
      </c>
      <c r="E11" s="18">
        <v>1</v>
      </c>
      <c r="F11" s="18">
        <v>1</v>
      </c>
      <c r="G11" s="18"/>
      <c r="H11" s="18">
        <v>2</v>
      </c>
      <c r="I11" s="18"/>
      <c r="J11" s="18">
        <v>1</v>
      </c>
      <c r="K11" s="18">
        <v>1</v>
      </c>
      <c r="L11" s="18">
        <v>1</v>
      </c>
      <c r="M11" s="18"/>
      <c r="N11" s="18"/>
      <c r="O11" s="18"/>
      <c r="P11" s="18"/>
      <c r="Q11" s="18"/>
      <c r="R11" s="18"/>
      <c r="S11" s="18"/>
      <c r="T11" s="18"/>
      <c r="U11" s="21" t="s">
        <v>27</v>
      </c>
    </row>
    <row r="12" s="1" customFormat="1" ht="19" customHeight="1" spans="1:21">
      <c r="A12" s="16">
        <v>4</v>
      </c>
      <c r="B12" s="16" t="s">
        <v>39</v>
      </c>
      <c r="C12" s="16" t="s">
        <v>28</v>
      </c>
      <c r="D12" s="15">
        <f t="shared" si="2"/>
        <v>3</v>
      </c>
      <c r="E12" s="18">
        <v>1</v>
      </c>
      <c r="F12" s="18"/>
      <c r="G12" s="18">
        <v>1</v>
      </c>
      <c r="H12" s="18"/>
      <c r="I12" s="18">
        <v>1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21"/>
    </row>
    <row r="13" s="1" customFormat="1" ht="19" customHeight="1" spans="1:21">
      <c r="A13" s="16"/>
      <c r="B13" s="16"/>
      <c r="C13" s="16" t="s">
        <v>28</v>
      </c>
      <c r="D13" s="15">
        <f t="shared" si="2"/>
        <v>6</v>
      </c>
      <c r="E13" s="18">
        <v>1</v>
      </c>
      <c r="F13" s="18">
        <v>1</v>
      </c>
      <c r="G13" s="18">
        <v>1</v>
      </c>
      <c r="H13" s="18"/>
      <c r="I13" s="18">
        <v>2</v>
      </c>
      <c r="J13" s="18">
        <v>1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1" t="s">
        <v>27</v>
      </c>
    </row>
    <row r="14" s="1" customFormat="1" ht="19" customHeight="1" spans="1:21">
      <c r="A14" s="13">
        <v>5</v>
      </c>
      <c r="B14" s="13" t="s">
        <v>40</v>
      </c>
      <c r="C14" s="13" t="s">
        <v>29</v>
      </c>
      <c r="D14" s="15">
        <f t="shared" si="2"/>
        <v>3</v>
      </c>
      <c r="E14" s="18">
        <v>1</v>
      </c>
      <c r="F14" s="18">
        <v>1</v>
      </c>
      <c r="G14" s="18"/>
      <c r="H14" s="18"/>
      <c r="I14" s="18"/>
      <c r="J14" s="18"/>
      <c r="K14" s="18">
        <v>1</v>
      </c>
      <c r="L14" s="18"/>
      <c r="M14" s="18"/>
      <c r="N14" s="18"/>
      <c r="O14" s="18"/>
      <c r="P14" s="18"/>
      <c r="Q14" s="18"/>
      <c r="R14" s="18"/>
      <c r="S14" s="18"/>
      <c r="T14" s="18"/>
      <c r="U14" s="21"/>
    </row>
    <row r="15" s="1" customFormat="1" ht="19" customHeight="1" spans="1:21">
      <c r="A15" s="13"/>
      <c r="B15" s="13"/>
      <c r="C15" s="13" t="s">
        <v>29</v>
      </c>
      <c r="D15" s="15">
        <f t="shared" si="2"/>
        <v>6</v>
      </c>
      <c r="E15" s="18">
        <v>1</v>
      </c>
      <c r="F15" s="18">
        <v>1</v>
      </c>
      <c r="G15" s="18"/>
      <c r="H15" s="18"/>
      <c r="I15" s="18">
        <v>1</v>
      </c>
      <c r="J15" s="18">
        <v>1</v>
      </c>
      <c r="K15" s="18">
        <v>1</v>
      </c>
      <c r="L15" s="18">
        <v>1</v>
      </c>
      <c r="M15" s="18"/>
      <c r="N15" s="18"/>
      <c r="O15" s="18"/>
      <c r="P15" s="18"/>
      <c r="Q15" s="18"/>
      <c r="R15" s="18"/>
      <c r="S15" s="18"/>
      <c r="T15" s="18"/>
      <c r="U15" s="21" t="s">
        <v>27</v>
      </c>
    </row>
    <row r="16" s="1" customFormat="1" ht="19" customHeight="1" spans="1:21">
      <c r="A16" s="13">
        <v>6</v>
      </c>
      <c r="B16" s="13" t="s">
        <v>41</v>
      </c>
      <c r="C16" s="13" t="s">
        <v>29</v>
      </c>
      <c r="D16" s="15">
        <f t="shared" si="2"/>
        <v>3</v>
      </c>
      <c r="E16" s="18">
        <v>1</v>
      </c>
      <c r="F16" s="18">
        <v>1</v>
      </c>
      <c r="G16" s="18"/>
      <c r="H16" s="18"/>
      <c r="I16" s="18"/>
      <c r="J16" s="18">
        <v>1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21" t="s">
        <v>27</v>
      </c>
    </row>
    <row r="17" s="1" customFormat="1" ht="19" customHeight="1" spans="1:21">
      <c r="A17" s="13">
        <v>7</v>
      </c>
      <c r="B17" s="13" t="s">
        <v>42</v>
      </c>
      <c r="C17" s="13" t="s">
        <v>29</v>
      </c>
      <c r="D17" s="15">
        <f t="shared" si="2"/>
        <v>3</v>
      </c>
      <c r="E17" s="18">
        <v>2</v>
      </c>
      <c r="F17" s="18">
        <v>1</v>
      </c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21"/>
    </row>
    <row r="18" s="1" customFormat="1" ht="19" customHeight="1" spans="1:21">
      <c r="A18" s="13"/>
      <c r="B18" s="13"/>
      <c r="C18" s="13" t="s">
        <v>29</v>
      </c>
      <c r="D18" s="15">
        <f t="shared" si="2"/>
        <v>7</v>
      </c>
      <c r="E18" s="18">
        <v>4</v>
      </c>
      <c r="F18" s="18">
        <v>1</v>
      </c>
      <c r="G18" s="18"/>
      <c r="H18" s="18"/>
      <c r="I18" s="18"/>
      <c r="J18" s="18">
        <v>1</v>
      </c>
      <c r="K18" s="18">
        <v>1</v>
      </c>
      <c r="L18" s="18"/>
      <c r="M18" s="18"/>
      <c r="N18" s="18"/>
      <c r="O18" s="18"/>
      <c r="P18" s="18"/>
      <c r="Q18" s="18"/>
      <c r="R18" s="18"/>
      <c r="S18" s="18"/>
      <c r="T18" s="18"/>
      <c r="U18" s="21" t="s">
        <v>27</v>
      </c>
    </row>
    <row r="19" s="1" customFormat="1" ht="19" customHeight="1" spans="1:21">
      <c r="A19" s="13"/>
      <c r="B19" s="13"/>
      <c r="C19" s="13" t="s">
        <v>29</v>
      </c>
      <c r="D19" s="15">
        <f t="shared" si="2"/>
        <v>2</v>
      </c>
      <c r="E19" s="18">
        <v>1</v>
      </c>
      <c r="F19" s="18">
        <v>1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21" t="s">
        <v>30</v>
      </c>
    </row>
    <row r="20" s="1" customFormat="1" ht="20" customHeight="1" spans="1:21">
      <c r="A20" s="13">
        <v>8</v>
      </c>
      <c r="B20" s="19" t="s">
        <v>43</v>
      </c>
      <c r="C20" s="13" t="s">
        <v>29</v>
      </c>
      <c r="D20" s="15">
        <f t="shared" si="2"/>
        <v>14</v>
      </c>
      <c r="E20" s="18">
        <v>4</v>
      </c>
      <c r="F20" s="18">
        <v>3</v>
      </c>
      <c r="G20" s="18">
        <v>2</v>
      </c>
      <c r="H20" s="18">
        <v>1</v>
      </c>
      <c r="I20" s="18">
        <v>1</v>
      </c>
      <c r="J20" s="18">
        <v>1</v>
      </c>
      <c r="K20" s="18">
        <v>1</v>
      </c>
      <c r="L20" s="18">
        <v>1</v>
      </c>
      <c r="M20" s="18"/>
      <c r="N20" s="18"/>
      <c r="O20" s="18"/>
      <c r="P20" s="18"/>
      <c r="Q20" s="18"/>
      <c r="R20" s="18"/>
      <c r="S20" s="18"/>
      <c r="T20" s="18"/>
      <c r="U20" s="21"/>
    </row>
    <row r="21" s="1" customFormat="1" ht="20" customHeight="1" spans="1:21">
      <c r="A21" s="13"/>
      <c r="B21" s="13"/>
      <c r="C21" s="13" t="s">
        <v>29</v>
      </c>
      <c r="D21" s="15">
        <f t="shared" si="2"/>
        <v>8</v>
      </c>
      <c r="E21" s="18">
        <v>2</v>
      </c>
      <c r="F21" s="18">
        <v>2</v>
      </c>
      <c r="G21" s="18">
        <v>1</v>
      </c>
      <c r="H21" s="18"/>
      <c r="I21" s="18"/>
      <c r="J21" s="18">
        <v>1</v>
      </c>
      <c r="K21" s="18">
        <v>1</v>
      </c>
      <c r="L21" s="18">
        <v>1</v>
      </c>
      <c r="M21" s="18"/>
      <c r="N21" s="18"/>
      <c r="O21" s="18"/>
      <c r="P21" s="18"/>
      <c r="Q21" s="18"/>
      <c r="R21" s="18"/>
      <c r="S21" s="18"/>
      <c r="T21" s="18"/>
      <c r="U21" s="21" t="s">
        <v>27</v>
      </c>
    </row>
    <row r="22" s="1" customFormat="1" ht="19" customHeight="1" spans="1:21">
      <c r="A22" s="13">
        <v>9</v>
      </c>
      <c r="B22" s="13" t="s">
        <v>44</v>
      </c>
      <c r="C22" s="13" t="s">
        <v>29</v>
      </c>
      <c r="D22" s="15">
        <f t="shared" si="2"/>
        <v>2</v>
      </c>
      <c r="E22" s="18">
        <v>1</v>
      </c>
      <c r="F22" s="18">
        <v>1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21"/>
    </row>
    <row r="23" s="1" customFormat="1" ht="19" customHeight="1" spans="1:21">
      <c r="A23" s="13"/>
      <c r="B23" s="13"/>
      <c r="C23" s="13" t="s">
        <v>29</v>
      </c>
      <c r="D23" s="15">
        <f t="shared" si="2"/>
        <v>4</v>
      </c>
      <c r="E23" s="18">
        <v>2</v>
      </c>
      <c r="F23" s="18">
        <v>2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21" t="s">
        <v>27</v>
      </c>
    </row>
    <row r="24" s="1" customFormat="1" ht="19" customHeight="1" spans="1:21">
      <c r="A24" s="13"/>
      <c r="B24" s="13"/>
      <c r="C24" s="13" t="s">
        <v>29</v>
      </c>
      <c r="D24" s="15">
        <f t="shared" si="2"/>
        <v>4</v>
      </c>
      <c r="E24" s="18">
        <v>2</v>
      </c>
      <c r="F24" s="18">
        <v>2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21" t="s">
        <v>30</v>
      </c>
    </row>
    <row r="25" s="1" customFormat="1" ht="19" customHeight="1" spans="1:21">
      <c r="A25" s="13">
        <v>10</v>
      </c>
      <c r="B25" s="13" t="s">
        <v>45</v>
      </c>
      <c r="C25" s="13" t="s">
        <v>29</v>
      </c>
      <c r="D25" s="15">
        <f t="shared" si="2"/>
        <v>2</v>
      </c>
      <c r="E25" s="18">
        <v>1</v>
      </c>
      <c r="F25" s="18">
        <v>1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21"/>
    </row>
    <row r="26" s="1" customFormat="1" ht="19" customHeight="1" spans="1:21">
      <c r="A26" s="13"/>
      <c r="B26" s="13"/>
      <c r="C26" s="13" t="s">
        <v>29</v>
      </c>
      <c r="D26" s="15">
        <f t="shared" si="2"/>
        <v>2</v>
      </c>
      <c r="E26" s="18">
        <v>1</v>
      </c>
      <c r="F26" s="18">
        <v>1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21" t="s">
        <v>27</v>
      </c>
    </row>
    <row r="27" s="1" customFormat="1" ht="19" customHeight="1" spans="1:21">
      <c r="A27" s="13">
        <v>11</v>
      </c>
      <c r="B27" s="13" t="s">
        <v>46</v>
      </c>
      <c r="C27" s="13" t="s">
        <v>29</v>
      </c>
      <c r="D27" s="15">
        <f t="shared" si="2"/>
        <v>6</v>
      </c>
      <c r="E27" s="18">
        <v>2</v>
      </c>
      <c r="F27" s="18">
        <v>1</v>
      </c>
      <c r="G27" s="18">
        <v>1</v>
      </c>
      <c r="H27" s="18">
        <v>1</v>
      </c>
      <c r="I27" s="18"/>
      <c r="J27" s="18">
        <v>1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21"/>
    </row>
    <row r="28" s="1" customFormat="1" ht="19" customHeight="1" spans="1:21">
      <c r="A28" s="13"/>
      <c r="B28" s="13"/>
      <c r="C28" s="13" t="s">
        <v>29</v>
      </c>
      <c r="D28" s="15">
        <f t="shared" si="2"/>
        <v>7</v>
      </c>
      <c r="E28" s="18">
        <v>2</v>
      </c>
      <c r="F28" s="18">
        <v>1</v>
      </c>
      <c r="G28" s="18">
        <v>1</v>
      </c>
      <c r="H28" s="18"/>
      <c r="I28" s="18"/>
      <c r="J28" s="18">
        <v>1</v>
      </c>
      <c r="K28" s="18">
        <v>1</v>
      </c>
      <c r="L28" s="18">
        <v>1</v>
      </c>
      <c r="M28" s="18"/>
      <c r="N28" s="18"/>
      <c r="O28" s="18"/>
      <c r="P28" s="18"/>
      <c r="Q28" s="18"/>
      <c r="R28" s="18"/>
      <c r="S28" s="18"/>
      <c r="T28" s="18"/>
      <c r="U28" s="21" t="s">
        <v>27</v>
      </c>
    </row>
    <row r="29" s="1" customFormat="1" ht="19" customHeight="1" spans="1:21">
      <c r="A29" s="13">
        <v>12</v>
      </c>
      <c r="B29" s="13" t="s">
        <v>47</v>
      </c>
      <c r="C29" s="13" t="s">
        <v>28</v>
      </c>
      <c r="D29" s="15">
        <f t="shared" si="2"/>
        <v>2</v>
      </c>
      <c r="E29" s="15"/>
      <c r="F29" s="15">
        <v>1</v>
      </c>
      <c r="G29" s="15"/>
      <c r="H29" s="15">
        <v>1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1"/>
    </row>
    <row r="30" s="1" customFormat="1" ht="19" customHeight="1" spans="1:21">
      <c r="A30" s="13"/>
      <c r="B30" s="13"/>
      <c r="C30" s="13" t="s">
        <v>28</v>
      </c>
      <c r="D30" s="15">
        <f t="shared" si="2"/>
        <v>2</v>
      </c>
      <c r="E30" s="15"/>
      <c r="F30" s="15">
        <v>1</v>
      </c>
      <c r="G30" s="15"/>
      <c r="H30" s="15">
        <v>1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1" t="s">
        <v>27</v>
      </c>
    </row>
    <row r="31" s="1" customFormat="1" ht="19" customHeight="1" spans="1:21">
      <c r="A31" s="13"/>
      <c r="B31" s="13"/>
      <c r="C31" s="13" t="s">
        <v>29</v>
      </c>
      <c r="D31" s="15">
        <f t="shared" si="2"/>
        <v>13</v>
      </c>
      <c r="E31" s="15">
        <v>4</v>
      </c>
      <c r="F31" s="15">
        <v>4</v>
      </c>
      <c r="G31" s="15">
        <v>2</v>
      </c>
      <c r="H31" s="15"/>
      <c r="I31" s="15"/>
      <c r="J31" s="15">
        <v>1</v>
      </c>
      <c r="K31" s="15">
        <v>1</v>
      </c>
      <c r="L31" s="15">
        <v>1</v>
      </c>
      <c r="M31" s="15"/>
      <c r="N31" s="15"/>
      <c r="O31" s="15"/>
      <c r="P31" s="15"/>
      <c r="Q31" s="15"/>
      <c r="R31" s="15"/>
      <c r="S31" s="15"/>
      <c r="T31" s="15"/>
      <c r="U31" s="21"/>
    </row>
    <row r="32" s="1" customFormat="1" ht="19" customHeight="1" spans="1:21">
      <c r="A32" s="13"/>
      <c r="B32" s="13"/>
      <c r="C32" s="13" t="s">
        <v>29</v>
      </c>
      <c r="D32" s="15">
        <f t="shared" si="2"/>
        <v>25</v>
      </c>
      <c r="E32" s="15">
        <v>7</v>
      </c>
      <c r="F32" s="15">
        <v>7</v>
      </c>
      <c r="G32" s="15">
        <v>5</v>
      </c>
      <c r="H32" s="15"/>
      <c r="I32" s="15"/>
      <c r="J32" s="15">
        <v>2</v>
      </c>
      <c r="K32" s="15">
        <v>2</v>
      </c>
      <c r="L32" s="15">
        <v>2</v>
      </c>
      <c r="M32" s="15"/>
      <c r="N32" s="15"/>
      <c r="O32" s="15"/>
      <c r="P32" s="15"/>
      <c r="Q32" s="15"/>
      <c r="R32" s="15"/>
      <c r="S32" s="15"/>
      <c r="T32" s="15"/>
      <c r="U32" s="21" t="s">
        <v>27</v>
      </c>
    </row>
    <row r="33" s="1" customFormat="1" ht="19" customHeight="1" spans="1:21">
      <c r="A33" s="13">
        <v>13</v>
      </c>
      <c r="B33" s="13" t="s">
        <v>48</v>
      </c>
      <c r="C33" s="13" t="s">
        <v>29</v>
      </c>
      <c r="D33" s="15">
        <f t="shared" si="2"/>
        <v>2</v>
      </c>
      <c r="E33" s="15">
        <v>2</v>
      </c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21"/>
    </row>
    <row r="34" s="1" customFormat="1" ht="19" customHeight="1" spans="1:21">
      <c r="A34" s="13"/>
      <c r="B34" s="13"/>
      <c r="C34" s="13" t="s">
        <v>29</v>
      </c>
      <c r="D34" s="15">
        <f t="shared" si="2"/>
        <v>8</v>
      </c>
      <c r="E34" s="15">
        <v>1</v>
      </c>
      <c r="F34" s="15">
        <v>1</v>
      </c>
      <c r="G34" s="15">
        <v>1</v>
      </c>
      <c r="H34" s="15">
        <v>2</v>
      </c>
      <c r="I34" s="15"/>
      <c r="J34" s="15">
        <v>1</v>
      </c>
      <c r="K34" s="15"/>
      <c r="L34" s="15">
        <v>2</v>
      </c>
      <c r="M34" s="15"/>
      <c r="N34" s="15"/>
      <c r="O34" s="15"/>
      <c r="P34" s="15"/>
      <c r="Q34" s="15"/>
      <c r="R34" s="15"/>
      <c r="S34" s="15"/>
      <c r="T34" s="15"/>
      <c r="U34" s="21" t="s">
        <v>27</v>
      </c>
    </row>
    <row r="35" s="1" customFormat="1" ht="19" customHeight="1" spans="1:21">
      <c r="A35" s="20">
        <v>14</v>
      </c>
      <c r="B35" s="13" t="s">
        <v>49</v>
      </c>
      <c r="C35" s="13" t="s">
        <v>29</v>
      </c>
      <c r="D35" s="15">
        <f t="shared" si="2"/>
        <v>8</v>
      </c>
      <c r="E35" s="21">
        <v>3</v>
      </c>
      <c r="F35" s="21">
        <v>1</v>
      </c>
      <c r="G35" s="21">
        <v>2</v>
      </c>
      <c r="H35" s="21"/>
      <c r="I35" s="21"/>
      <c r="J35" s="21">
        <v>1</v>
      </c>
      <c r="K35" s="21">
        <v>1</v>
      </c>
      <c r="L35" s="21"/>
      <c r="M35" s="21"/>
      <c r="N35" s="21"/>
      <c r="O35" s="21"/>
      <c r="P35" s="21"/>
      <c r="Q35" s="21"/>
      <c r="R35" s="21"/>
      <c r="S35" s="21"/>
      <c r="T35" s="21"/>
      <c r="U35" s="21"/>
    </row>
    <row r="36" s="1" customFormat="1" ht="19" customHeight="1" spans="1:21">
      <c r="A36" s="20"/>
      <c r="B36" s="13"/>
      <c r="C36" s="13" t="s">
        <v>29</v>
      </c>
      <c r="D36" s="15">
        <f t="shared" si="2"/>
        <v>23</v>
      </c>
      <c r="E36" s="21">
        <v>6</v>
      </c>
      <c r="F36" s="21">
        <v>9</v>
      </c>
      <c r="G36" s="21">
        <v>3</v>
      </c>
      <c r="H36" s="21">
        <v>1</v>
      </c>
      <c r="I36" s="21"/>
      <c r="J36" s="21">
        <v>1</v>
      </c>
      <c r="K36" s="21">
        <v>1</v>
      </c>
      <c r="L36" s="21">
        <v>2</v>
      </c>
      <c r="M36" s="21"/>
      <c r="N36" s="21"/>
      <c r="O36" s="21"/>
      <c r="P36" s="21"/>
      <c r="Q36" s="21"/>
      <c r="R36" s="21"/>
      <c r="S36" s="21"/>
      <c r="T36" s="21"/>
      <c r="U36" s="21" t="s">
        <v>27</v>
      </c>
    </row>
  </sheetData>
  <mergeCells count="35">
    <mergeCell ref="A1:B1"/>
    <mergeCell ref="A2:U2"/>
    <mergeCell ref="E3:T3"/>
    <mergeCell ref="A5:C5"/>
    <mergeCell ref="A3:A4"/>
    <mergeCell ref="A6:A7"/>
    <mergeCell ref="A8:A9"/>
    <mergeCell ref="A10:A11"/>
    <mergeCell ref="A12:A13"/>
    <mergeCell ref="A14:A15"/>
    <mergeCell ref="A17:A19"/>
    <mergeCell ref="A20:A21"/>
    <mergeCell ref="A22:A24"/>
    <mergeCell ref="A25:A26"/>
    <mergeCell ref="A27:A28"/>
    <mergeCell ref="A29:A32"/>
    <mergeCell ref="A33:A34"/>
    <mergeCell ref="A35:A36"/>
    <mergeCell ref="B3:B4"/>
    <mergeCell ref="B6:B7"/>
    <mergeCell ref="B8:B9"/>
    <mergeCell ref="B10:B11"/>
    <mergeCell ref="B12:B13"/>
    <mergeCell ref="B14:B15"/>
    <mergeCell ref="B17:B19"/>
    <mergeCell ref="B20:B21"/>
    <mergeCell ref="B22:B24"/>
    <mergeCell ref="B25:B26"/>
    <mergeCell ref="B27:B28"/>
    <mergeCell ref="B29:B32"/>
    <mergeCell ref="B33:B34"/>
    <mergeCell ref="B35:B36"/>
    <mergeCell ref="C3:C4"/>
    <mergeCell ref="D3:D4"/>
    <mergeCell ref="U3:U5"/>
  </mergeCells>
  <pageMargins left="0.751388888888889" right="0.751388888888889" top="1" bottom="1" header="0.5" footer="0.5"/>
  <pageSetup paperSize="9" orientation="landscape" horizontalDpi="600"/>
  <headerFooter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大城子</cp:lastModifiedBy>
  <dcterms:created xsi:type="dcterms:W3CDTF">2006-09-13T11:21:00Z</dcterms:created>
  <dcterms:modified xsi:type="dcterms:W3CDTF">2022-05-17T03:26:49Z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8E416F0D0A974DE6AADA154ABB6BC419</vt:lpwstr>
  </property>
</Properties>
</file>