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20" tabRatio="719" firstSheet="1" activeTab="1"/>
  </bookViews>
  <sheets>
    <sheet name="360QexF" sheetId="1" state="hidden" r:id="rId1"/>
    <sheet name="岗位计划表（35）" sheetId="2" r:id="rId2"/>
  </sheets>
  <definedNames>
    <definedName name="_xlnm.Print_Titles" localSheetId="1">'岗位计划表（35）'!$4:$5</definedName>
  </definedNames>
  <calcPr fullCalcOnLoad="1"/>
</workbook>
</file>

<file path=xl/sharedStrings.xml><?xml version="1.0" encoding="utf-8"?>
<sst xmlns="http://schemas.openxmlformats.org/spreadsheetml/2006/main" count="39" uniqueCount="39">
  <si>
    <t>招聘学科计划</t>
  </si>
  <si>
    <t>农村高中</t>
  </si>
  <si>
    <t>北坍初中</t>
  </si>
  <si>
    <t>农村初中</t>
  </si>
  <si>
    <t>条港初中</t>
  </si>
  <si>
    <t>滨淮农场学校</t>
  </si>
  <si>
    <t>附件1：</t>
  </si>
  <si>
    <r>
      <rPr>
        <sz val="17"/>
        <rFont val="方正小标宋简体"/>
        <family val="0"/>
      </rPr>
      <t>滨海县</t>
    </r>
    <r>
      <rPr>
        <sz val="17"/>
        <rFont val="Times New Roman"/>
        <family val="1"/>
      </rPr>
      <t>2022</t>
    </r>
    <r>
      <rPr>
        <sz val="17"/>
        <rFont val="方正小标宋简体"/>
        <family val="0"/>
      </rPr>
      <t>年公开招聘教师岗位计划表</t>
    </r>
  </si>
  <si>
    <t>地理</t>
  </si>
  <si>
    <t>獐沟中学</t>
  </si>
  <si>
    <t>农村高中合计</t>
  </si>
  <si>
    <t>界牌初中</t>
  </si>
  <si>
    <t>陈涛中学</t>
  </si>
  <si>
    <t>八巨初中</t>
  </si>
  <si>
    <t>新港初中</t>
  </si>
  <si>
    <t>淤尖实验学校</t>
  </si>
  <si>
    <t>农村初中合计</t>
  </si>
  <si>
    <r>
      <rPr>
        <sz val="12"/>
        <rFont val="宋体"/>
        <family val="0"/>
      </rPr>
      <t>招聘岗位</t>
    </r>
  </si>
  <si>
    <r>
      <rPr>
        <sz val="12"/>
        <rFont val="宋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类别</t>
    </r>
  </si>
  <si>
    <r>
      <rPr>
        <b/>
        <sz val="12"/>
        <rFont val="宋体"/>
        <family val="0"/>
      </rPr>
      <t>合计</t>
    </r>
  </si>
  <si>
    <r>
      <rPr>
        <sz val="12"/>
        <rFont val="宋体"/>
        <family val="0"/>
      </rPr>
      <t>语文</t>
    </r>
  </si>
  <si>
    <r>
      <rPr>
        <sz val="12"/>
        <rFont val="宋体"/>
        <family val="0"/>
      </rPr>
      <t>数学</t>
    </r>
  </si>
  <si>
    <r>
      <rPr>
        <sz val="12"/>
        <rFont val="宋体"/>
        <family val="0"/>
      </rPr>
      <t>英语</t>
    </r>
  </si>
  <si>
    <r>
      <rPr>
        <sz val="12"/>
        <rFont val="宋体"/>
        <family val="0"/>
      </rPr>
      <t>政治</t>
    </r>
  </si>
  <si>
    <r>
      <rPr>
        <sz val="12"/>
        <rFont val="宋体"/>
        <family val="0"/>
      </rPr>
      <t>历史</t>
    </r>
  </si>
  <si>
    <r>
      <rPr>
        <sz val="12"/>
        <rFont val="宋体"/>
        <family val="0"/>
      </rPr>
      <t>物理</t>
    </r>
  </si>
  <si>
    <r>
      <rPr>
        <sz val="12"/>
        <rFont val="宋体"/>
        <family val="0"/>
      </rPr>
      <t>化学</t>
    </r>
  </si>
  <si>
    <r>
      <rPr>
        <sz val="12"/>
        <rFont val="宋体"/>
        <family val="0"/>
      </rPr>
      <t>生物</t>
    </r>
  </si>
  <si>
    <r>
      <rPr>
        <sz val="12"/>
        <rFont val="宋体"/>
        <family val="0"/>
      </rPr>
      <t>音乐</t>
    </r>
  </si>
  <si>
    <r>
      <rPr>
        <sz val="12"/>
        <rFont val="宋体"/>
        <family val="0"/>
      </rPr>
      <t>体育</t>
    </r>
  </si>
  <si>
    <r>
      <rPr>
        <sz val="12"/>
        <rFont val="宋体"/>
        <family val="0"/>
      </rPr>
      <t>美术</t>
    </r>
  </si>
  <si>
    <r>
      <rPr>
        <sz val="12"/>
        <rFont val="宋体"/>
        <family val="0"/>
      </rPr>
      <t>合计</t>
    </r>
  </si>
  <si>
    <r>
      <rPr>
        <sz val="12"/>
        <rFont val="宋体"/>
        <family val="0"/>
      </rPr>
      <t>八滩中学</t>
    </r>
  </si>
  <si>
    <r>
      <rPr>
        <sz val="12"/>
        <rFont val="宋体"/>
        <family val="0"/>
      </rPr>
      <t>五汛中学</t>
    </r>
  </si>
  <si>
    <r>
      <rPr>
        <sz val="12"/>
        <rFont val="宋体"/>
        <family val="0"/>
      </rPr>
      <t>八滩二中</t>
    </r>
  </si>
  <si>
    <r>
      <rPr>
        <sz val="12"/>
        <rFont val="宋体"/>
        <family val="0"/>
      </rPr>
      <t>振东初中</t>
    </r>
  </si>
  <si>
    <r>
      <rPr>
        <sz val="12"/>
        <rFont val="宋体"/>
        <family val="0"/>
      </rPr>
      <t>滨淮初中</t>
    </r>
  </si>
  <si>
    <r>
      <rPr>
        <sz val="12"/>
        <rFont val="宋体"/>
        <family val="0"/>
      </rPr>
      <t>港城初中</t>
    </r>
  </si>
  <si>
    <t>天场初中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</si>
</sst>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7"/>
      <name val="Times New Roman"/>
      <family val="1"/>
    </font>
    <font>
      <sz val="17"/>
      <name val="方正小标宋简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24" borderId="10" xfId="0" applyFont="1" applyFill="1" applyBorder="1" applyAlignment="1">
      <alignment horizontal="left" vertical="center" shrinkToFit="1"/>
    </xf>
    <xf numFmtId="0" fontId="29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left" vertical="center" shrinkToFit="1"/>
    </xf>
    <xf numFmtId="0" fontId="29" fillId="24" borderId="10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 shrinkToFit="1"/>
    </xf>
    <xf numFmtId="0" fontId="26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right"/>
    </xf>
    <xf numFmtId="0" fontId="30" fillId="24" borderId="10" xfId="0" applyFont="1" applyFill="1" applyBorder="1" applyAlignment="1">
      <alignment horizontal="center" vertical="center" shrinkToFit="1"/>
    </xf>
    <xf numFmtId="0" fontId="29" fillId="24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5" xfId="103" applyFont="1" applyFill="1" applyBorder="1" applyAlignment="1">
      <alignment horizontal="center" vertical="center" wrapText="1"/>
      <protection/>
    </xf>
    <xf numFmtId="0" fontId="4" fillId="0" borderId="17" xfId="103" applyFont="1" applyFill="1" applyBorder="1" applyAlignment="1">
      <alignment horizontal="center" vertical="center" wrapText="1"/>
      <protection/>
    </xf>
    <xf numFmtId="0" fontId="4" fillId="0" borderId="10" xfId="103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left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00390625" defaultRowHeight="14.25"/>
  <cols>
    <col min="1" max="1" width="16.00390625" style="2" customWidth="1"/>
    <col min="2" max="2" width="10.375" style="3" customWidth="1"/>
    <col min="3" max="15" width="4.50390625" style="4" customWidth="1"/>
    <col min="16" max="18" width="3.625" style="4" customWidth="1"/>
    <col min="19" max="19" width="4.25390625" style="4" customWidth="1"/>
    <col min="20" max="29" width="3.625" style="4" customWidth="1"/>
    <col min="30" max="16384" width="9.00390625" style="4" customWidth="1"/>
  </cols>
  <sheetData>
    <row r="1" ht="15.75">
      <c r="A1" s="39" t="s">
        <v>6</v>
      </c>
    </row>
    <row r="2" spans="1:15" ht="22.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3:15" ht="13.5" customHeight="1">
      <c r="M3" s="23">
        <v>2022.08</v>
      </c>
      <c r="N3" s="23"/>
      <c r="O3" s="23"/>
    </row>
    <row r="4" spans="1:15" ht="27" customHeight="1">
      <c r="A4" s="36" t="s">
        <v>17</v>
      </c>
      <c r="B4" s="38" t="s">
        <v>18</v>
      </c>
      <c r="C4" s="31" t="s"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" customFormat="1" ht="44.25" customHeight="1">
      <c r="A5" s="37"/>
      <c r="B5" s="38"/>
      <c r="C5" s="7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9" t="s">
        <v>8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</row>
    <row r="6" spans="1:15" s="1" customFormat="1" ht="28.5" customHeight="1">
      <c r="A6" s="26" t="s">
        <v>31</v>
      </c>
      <c r="B6" s="27"/>
      <c r="C6" s="7">
        <f aca="true" t="shared" si="0" ref="C6:O6">C10+C24</f>
        <v>35</v>
      </c>
      <c r="D6" s="7">
        <f t="shared" si="0"/>
        <v>4</v>
      </c>
      <c r="E6" s="7">
        <f t="shared" si="0"/>
        <v>4</v>
      </c>
      <c r="F6" s="7">
        <f t="shared" si="0"/>
        <v>3</v>
      </c>
      <c r="G6" s="7">
        <f t="shared" si="0"/>
        <v>4</v>
      </c>
      <c r="H6" s="7">
        <f t="shared" si="0"/>
        <v>4</v>
      </c>
      <c r="I6" s="7">
        <f t="shared" si="0"/>
        <v>2</v>
      </c>
      <c r="J6" s="7">
        <f t="shared" si="0"/>
        <v>4</v>
      </c>
      <c r="K6" s="7">
        <f t="shared" si="0"/>
        <v>2</v>
      </c>
      <c r="L6" s="7">
        <f t="shared" si="0"/>
        <v>2</v>
      </c>
      <c r="M6" s="7">
        <f t="shared" si="0"/>
        <v>2</v>
      </c>
      <c r="N6" s="7">
        <f t="shared" si="0"/>
        <v>2</v>
      </c>
      <c r="O6" s="7">
        <f t="shared" si="0"/>
        <v>2</v>
      </c>
    </row>
    <row r="7" spans="1:15" s="1" customFormat="1" ht="28.5" customHeight="1">
      <c r="A7" s="10" t="s">
        <v>32</v>
      </c>
      <c r="B7" s="33" t="s">
        <v>1</v>
      </c>
      <c r="C7" s="11">
        <f>SUM(D7:O7)</f>
        <v>11</v>
      </c>
      <c r="D7" s="12">
        <v>2</v>
      </c>
      <c r="E7" s="12">
        <v>1</v>
      </c>
      <c r="F7" s="12">
        <v>2</v>
      </c>
      <c r="G7" s="12">
        <v>2</v>
      </c>
      <c r="H7" s="13">
        <v>2</v>
      </c>
      <c r="I7" s="13">
        <v>1</v>
      </c>
      <c r="J7" s="13">
        <v>1</v>
      </c>
      <c r="K7" s="13"/>
      <c r="L7" s="13"/>
      <c r="M7" s="13"/>
      <c r="N7" s="13"/>
      <c r="O7" s="13"/>
    </row>
    <row r="8" spans="1:15" s="1" customFormat="1" ht="28.5" customHeight="1">
      <c r="A8" s="10" t="s">
        <v>33</v>
      </c>
      <c r="B8" s="34"/>
      <c r="C8" s="11">
        <f>SUM(D8:O8)</f>
        <v>6</v>
      </c>
      <c r="D8" s="12">
        <v>2</v>
      </c>
      <c r="E8" s="12">
        <v>1</v>
      </c>
      <c r="F8" s="12">
        <v>1</v>
      </c>
      <c r="G8" s="12"/>
      <c r="H8" s="13"/>
      <c r="I8" s="13">
        <v>1</v>
      </c>
      <c r="J8" s="13"/>
      <c r="K8" s="13">
        <v>1</v>
      </c>
      <c r="L8" s="13"/>
      <c r="M8" s="13"/>
      <c r="N8" s="13"/>
      <c r="O8" s="13"/>
    </row>
    <row r="9" spans="1:15" s="1" customFormat="1" ht="28.5" customHeight="1">
      <c r="A9" s="14" t="s">
        <v>9</v>
      </c>
      <c r="B9" s="35"/>
      <c r="C9" s="11">
        <f>SUM(D9:O9)</f>
        <v>1</v>
      </c>
      <c r="D9" s="12"/>
      <c r="E9" s="12"/>
      <c r="F9" s="12"/>
      <c r="G9" s="12"/>
      <c r="H9" s="13"/>
      <c r="I9" s="13"/>
      <c r="J9" s="13">
        <v>1</v>
      </c>
      <c r="K9" s="13"/>
      <c r="L9" s="13"/>
      <c r="M9" s="13"/>
      <c r="N9" s="13"/>
      <c r="O9" s="13"/>
    </row>
    <row r="10" spans="1:15" s="1" customFormat="1" ht="28.5" customHeight="1">
      <c r="A10" s="21" t="s">
        <v>10</v>
      </c>
      <c r="B10" s="22"/>
      <c r="C10" s="11">
        <f>SUM(C7:C9)</f>
        <v>18</v>
      </c>
      <c r="D10" s="11">
        <f aca="true" t="shared" si="1" ref="D10:O10">SUM(D7:D9)</f>
        <v>4</v>
      </c>
      <c r="E10" s="11">
        <f t="shared" si="1"/>
        <v>2</v>
      </c>
      <c r="F10" s="11">
        <f t="shared" si="1"/>
        <v>3</v>
      </c>
      <c r="G10" s="11">
        <f t="shared" si="1"/>
        <v>2</v>
      </c>
      <c r="H10" s="11">
        <f t="shared" si="1"/>
        <v>2</v>
      </c>
      <c r="I10" s="11">
        <f t="shared" si="1"/>
        <v>2</v>
      </c>
      <c r="J10" s="11">
        <f t="shared" si="1"/>
        <v>2</v>
      </c>
      <c r="K10" s="11">
        <f t="shared" si="1"/>
        <v>1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</row>
    <row r="11" spans="1:15" s="5" customFormat="1" ht="28.5" customHeight="1">
      <c r="A11" s="15" t="s">
        <v>2</v>
      </c>
      <c r="B11" s="28" t="s">
        <v>3</v>
      </c>
      <c r="C11" s="16">
        <f aca="true" t="shared" si="2" ref="C11:C23">SUM(D11:O11)</f>
        <v>1</v>
      </c>
      <c r="D11" s="12"/>
      <c r="E11" s="12"/>
      <c r="F11" s="12"/>
      <c r="G11" s="12">
        <v>1</v>
      </c>
      <c r="H11" s="12"/>
      <c r="I11" s="12"/>
      <c r="J11" s="12"/>
      <c r="K11" s="12"/>
      <c r="L11" s="12"/>
      <c r="M11" s="12"/>
      <c r="N11" s="12"/>
      <c r="O11" s="12"/>
    </row>
    <row r="12" spans="1:15" s="5" customFormat="1" ht="28.5" customHeight="1">
      <c r="A12" s="19" t="s">
        <v>38</v>
      </c>
      <c r="B12" s="29"/>
      <c r="C12" s="18">
        <f t="shared" si="2"/>
        <v>1</v>
      </c>
      <c r="D12" s="12"/>
      <c r="E12" s="12"/>
      <c r="F12" s="12"/>
      <c r="G12" s="12"/>
      <c r="H12" s="12">
        <v>1</v>
      </c>
      <c r="I12" s="12"/>
      <c r="J12" s="12"/>
      <c r="K12" s="12"/>
      <c r="L12" s="12"/>
      <c r="M12" s="12"/>
      <c r="N12" s="12"/>
      <c r="O12" s="12"/>
    </row>
    <row r="13" spans="1:15" s="5" customFormat="1" ht="28.5" customHeight="1">
      <c r="A13" s="15" t="s">
        <v>11</v>
      </c>
      <c r="B13" s="29"/>
      <c r="C13" s="16">
        <f t="shared" si="2"/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1</v>
      </c>
    </row>
    <row r="14" spans="1:15" s="5" customFormat="1" ht="28.5" customHeight="1">
      <c r="A14" s="15" t="s">
        <v>12</v>
      </c>
      <c r="B14" s="29"/>
      <c r="C14" s="16">
        <f t="shared" si="2"/>
        <v>1</v>
      </c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5" customFormat="1" ht="28.5" customHeight="1">
      <c r="A15" s="15" t="s">
        <v>13</v>
      </c>
      <c r="B15" s="29"/>
      <c r="C15" s="16">
        <f t="shared" si="2"/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1</v>
      </c>
    </row>
    <row r="16" spans="1:15" s="5" customFormat="1" ht="28.5" customHeight="1">
      <c r="A16" s="17" t="s">
        <v>34</v>
      </c>
      <c r="B16" s="29"/>
      <c r="C16" s="16">
        <f t="shared" si="2"/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>
        <v>1</v>
      </c>
      <c r="N16" s="12"/>
      <c r="O16" s="12"/>
    </row>
    <row r="17" spans="1:15" s="5" customFormat="1" ht="28.5" customHeight="1">
      <c r="A17" s="15" t="s">
        <v>14</v>
      </c>
      <c r="B17" s="29"/>
      <c r="C17" s="16">
        <f t="shared" si="2"/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/>
    </row>
    <row r="18" spans="1:15" s="5" customFormat="1" ht="28.5" customHeight="1">
      <c r="A18" s="17" t="s">
        <v>35</v>
      </c>
      <c r="B18" s="29"/>
      <c r="C18" s="16">
        <f t="shared" si="2"/>
        <v>2</v>
      </c>
      <c r="D18" s="12"/>
      <c r="E18" s="12"/>
      <c r="F18" s="12"/>
      <c r="G18" s="12"/>
      <c r="H18" s="12"/>
      <c r="I18" s="12"/>
      <c r="J18" s="12"/>
      <c r="K18" s="12">
        <v>1</v>
      </c>
      <c r="L18" s="12"/>
      <c r="M18" s="12"/>
      <c r="N18" s="12">
        <v>1</v>
      </c>
      <c r="O18" s="12"/>
    </row>
    <row r="19" spans="1:15" s="5" customFormat="1" ht="28.5" customHeight="1">
      <c r="A19" s="15" t="s">
        <v>4</v>
      </c>
      <c r="B19" s="29"/>
      <c r="C19" s="16">
        <f t="shared" si="2"/>
        <v>2</v>
      </c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>
        <v>1</v>
      </c>
      <c r="N19" s="12"/>
      <c r="O19" s="12"/>
    </row>
    <row r="20" spans="1:15" s="5" customFormat="1" ht="28.5" customHeight="1">
      <c r="A20" s="17" t="s">
        <v>36</v>
      </c>
      <c r="B20" s="29"/>
      <c r="C20" s="16">
        <f t="shared" si="2"/>
        <v>3</v>
      </c>
      <c r="D20" s="12"/>
      <c r="E20" s="12"/>
      <c r="F20" s="12"/>
      <c r="G20" s="12">
        <v>1</v>
      </c>
      <c r="H20" s="12">
        <v>1</v>
      </c>
      <c r="I20" s="12"/>
      <c r="J20" s="12">
        <v>1</v>
      </c>
      <c r="K20" s="12"/>
      <c r="L20" s="12"/>
      <c r="M20" s="12"/>
      <c r="N20" s="12"/>
      <c r="O20" s="12"/>
    </row>
    <row r="21" spans="1:15" s="5" customFormat="1" ht="28.5" customHeight="1">
      <c r="A21" s="17" t="s">
        <v>37</v>
      </c>
      <c r="B21" s="29"/>
      <c r="C21" s="16">
        <f t="shared" si="2"/>
        <v>1</v>
      </c>
      <c r="D21" s="12"/>
      <c r="E21" s="12"/>
      <c r="F21" s="12"/>
      <c r="G21" s="12"/>
      <c r="H21" s="12"/>
      <c r="I21" s="12"/>
      <c r="J21" s="12"/>
      <c r="K21" s="12"/>
      <c r="L21" s="12">
        <v>1</v>
      </c>
      <c r="M21" s="12"/>
      <c r="N21" s="12"/>
      <c r="O21" s="12"/>
    </row>
    <row r="22" spans="1:15" s="5" customFormat="1" ht="28.5" customHeight="1">
      <c r="A22" s="15" t="s">
        <v>15</v>
      </c>
      <c r="B22" s="29"/>
      <c r="C22" s="16">
        <f t="shared" si="2"/>
        <v>1</v>
      </c>
      <c r="D22" s="12"/>
      <c r="E22" s="12"/>
      <c r="F22" s="12"/>
      <c r="G22" s="12"/>
      <c r="H22" s="12"/>
      <c r="I22" s="12"/>
      <c r="J22" s="12"/>
      <c r="K22" s="12"/>
      <c r="L22" s="12">
        <v>1</v>
      </c>
      <c r="M22" s="12"/>
      <c r="N22" s="12"/>
      <c r="O22" s="12"/>
    </row>
    <row r="23" spans="1:15" s="5" customFormat="1" ht="28.5" customHeight="1">
      <c r="A23" s="15" t="s">
        <v>5</v>
      </c>
      <c r="B23" s="30"/>
      <c r="C23" s="16">
        <f t="shared" si="2"/>
        <v>1</v>
      </c>
      <c r="D23" s="12"/>
      <c r="E23" s="12"/>
      <c r="F23" s="12"/>
      <c r="G23" s="12"/>
      <c r="H23" s="12"/>
      <c r="I23" s="12"/>
      <c r="J23" s="12">
        <v>1</v>
      </c>
      <c r="K23" s="12"/>
      <c r="L23" s="12"/>
      <c r="M23" s="12"/>
      <c r="N23" s="12"/>
      <c r="O23" s="12"/>
    </row>
    <row r="24" spans="1:15" s="6" customFormat="1" ht="28.5" customHeight="1">
      <c r="A24" s="24" t="s">
        <v>16</v>
      </c>
      <c r="B24" s="25"/>
      <c r="C24" s="16">
        <f>SUM(C11:C23)</f>
        <v>17</v>
      </c>
      <c r="D24" s="16">
        <f aca="true" t="shared" si="3" ref="D24:O24">SUM(D11:D23)</f>
        <v>0</v>
      </c>
      <c r="E24" s="16">
        <f t="shared" si="3"/>
        <v>2</v>
      </c>
      <c r="F24" s="16">
        <f t="shared" si="3"/>
        <v>0</v>
      </c>
      <c r="G24" s="16">
        <f t="shared" si="3"/>
        <v>2</v>
      </c>
      <c r="H24" s="16">
        <f t="shared" si="3"/>
        <v>2</v>
      </c>
      <c r="I24" s="16">
        <f t="shared" si="3"/>
        <v>0</v>
      </c>
      <c r="J24" s="16">
        <f t="shared" si="3"/>
        <v>2</v>
      </c>
      <c r="K24" s="16">
        <f t="shared" si="3"/>
        <v>1</v>
      </c>
      <c r="L24" s="16">
        <f t="shared" si="3"/>
        <v>2</v>
      </c>
      <c r="M24" s="16">
        <f t="shared" si="3"/>
        <v>2</v>
      </c>
      <c r="N24" s="16">
        <f t="shared" si="3"/>
        <v>2</v>
      </c>
      <c r="O24" s="16">
        <f t="shared" si="3"/>
        <v>2</v>
      </c>
    </row>
  </sheetData>
  <sheetProtection/>
  <mergeCells count="10">
    <mergeCell ref="A2:O2"/>
    <mergeCell ref="A10:B10"/>
    <mergeCell ref="M3:O3"/>
    <mergeCell ref="A24:B24"/>
    <mergeCell ref="A6:B6"/>
    <mergeCell ref="B11:B23"/>
    <mergeCell ref="C4:O4"/>
    <mergeCell ref="B7:B9"/>
    <mergeCell ref="A4:A5"/>
    <mergeCell ref="B4:B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2022-08-17T06:30:24Z</cp:lastPrinted>
  <dcterms:created xsi:type="dcterms:W3CDTF">2004-10-15T01:48:44Z</dcterms:created>
  <dcterms:modified xsi:type="dcterms:W3CDTF">2022-08-17T09:52:18Z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