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<sst xmlns="http://schemas.openxmlformats.org/spreadsheetml/2006/main" count="120" uniqueCount="106">
  <si>
    <t>附件1</t>
  </si>
  <si>
    <t>2022年9月15日</t>
  </si>
  <si>
    <t>招聘主管部门</t>
  </si>
  <si>
    <t>岗位</t>
  </si>
  <si>
    <t>岗位类别</t>
  </si>
  <si>
    <t>岗位层次代码</t>
  </si>
  <si>
    <t>各岗位招聘人数</t>
  </si>
  <si>
    <t>备注</t>
  </si>
  <si>
    <t>文化课学科</t>
  </si>
  <si>
    <t>专业指导岗位</t>
  </si>
  <si>
    <t>卫生类</t>
  </si>
  <si>
    <t>岗位代码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</si>
  <si>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</si>
  <si>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</si>
  <si>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</si>
  <si>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</si>
  <si>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</si>
  <si>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</si>
  <si>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</si>
  <si>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</si>
  <si>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</si>
  <si>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</si>
  <si>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</si>
  <si>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</si>
  <si>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</si>
  <si>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</si>
  <si>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</si>
  <si>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</si>
  <si>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</si>
  <si>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</si>
  <si>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</si>
  <si>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</si>
  <si>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</si>
  <si>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</si>
  <si>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</si>
  <si>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</si>
  <si>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</si>
  <si>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</si>
  <si>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</si>
  <si>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</si>
  <si>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</si>
  <si>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招聘计划</t>
  </si>
  <si>
    <t>小计</t>
  </si>
  <si>
    <t>语
文</t>
  </si>
  <si>
    <t>数
学</t>
  </si>
  <si>
    <t>英
语</t>
  </si>
  <si>
    <t>化
学</t>
  </si>
  <si>
    <t>物
理</t>
  </si>
  <si>
    <t>生物</t>
  </si>
  <si>
    <t>历
史</t>
  </si>
  <si>
    <t>地理</t>
  </si>
  <si>
    <t>政
治</t>
  </si>
  <si>
    <t>科学</t>
  </si>
  <si>
    <t>社品</t>
  </si>
  <si>
    <t>音
乐</t>
  </si>
  <si>
    <t>体
育</t>
  </si>
  <si>
    <t>美
术</t>
  </si>
  <si>
    <t>心理健康</t>
  </si>
  <si>
    <t>计算机</t>
  </si>
  <si>
    <t>会计电算化</t>
  </si>
  <si>
    <t>设施农业生产技术</t>
  </si>
  <si>
    <t>卫生信息</t>
  </si>
  <si>
    <t>防疫岗位</t>
  </si>
  <si>
    <t>医学影像技术岗位</t>
  </si>
  <si>
    <t>临床医学岗位</t>
  </si>
  <si>
    <t>中医学岗位</t>
  </si>
  <si>
    <t>中西医结合岗位</t>
  </si>
  <si>
    <t>口腔技术岗位</t>
  </si>
  <si>
    <t>公共卫生岗位</t>
  </si>
  <si>
    <t>临床检验岗位</t>
  </si>
  <si>
    <t>护理岗位</t>
  </si>
  <si>
    <t>总计</t>
  </si>
  <si>
    <t>临漳县教育体育局</t>
  </si>
  <si>
    <t>高中合计</t>
  </si>
  <si>
    <t>高中（职高）A</t>
  </si>
  <si>
    <t>专技</t>
  </si>
  <si>
    <r>
      <t>A</t>
    </r>
    <r>
      <rPr>
        <sz val="10"/>
        <rFont val="宋体"/>
        <family val="0"/>
      </rPr>
      <t>1</t>
    </r>
  </si>
  <si>
    <t xml:space="preserve"> </t>
  </si>
  <si>
    <t>高中（职高）B  限"高校毕业生”报考</t>
  </si>
  <si>
    <r>
      <t>B</t>
    </r>
    <r>
      <rPr>
        <sz val="10"/>
        <rFont val="宋体"/>
        <family val="0"/>
      </rPr>
      <t>1</t>
    </r>
  </si>
  <si>
    <t>限"高校毕业生”报考</t>
  </si>
  <si>
    <t>初中合计</t>
  </si>
  <si>
    <t>初中A</t>
  </si>
  <si>
    <r>
      <t>A</t>
    </r>
    <r>
      <rPr>
        <sz val="10"/>
        <rFont val="宋体"/>
        <family val="0"/>
      </rPr>
      <t>2</t>
    </r>
  </si>
  <si>
    <t>初中B    限"高校毕业生”报考</t>
  </si>
  <si>
    <r>
      <t>B</t>
    </r>
    <r>
      <rPr>
        <sz val="10"/>
        <rFont val="宋体"/>
        <family val="0"/>
      </rPr>
      <t>2</t>
    </r>
  </si>
  <si>
    <t>小学合计</t>
  </si>
  <si>
    <t>小学A</t>
  </si>
  <si>
    <r>
      <t>A</t>
    </r>
    <r>
      <rPr>
        <sz val="10"/>
        <rFont val="宋体"/>
        <family val="0"/>
      </rPr>
      <t>3</t>
    </r>
  </si>
  <si>
    <t>小学B    限"高校毕业生”报考</t>
  </si>
  <si>
    <r>
      <t>B</t>
    </r>
    <r>
      <rPr>
        <sz val="10"/>
        <rFont val="宋体"/>
        <family val="0"/>
      </rPr>
      <t>3</t>
    </r>
  </si>
  <si>
    <t>小学C 定向招聘岗位</t>
  </si>
  <si>
    <t>C3</t>
  </si>
  <si>
    <t>定向招聘岗位</t>
  </si>
  <si>
    <t>临漳县卫生健康局</t>
  </si>
  <si>
    <t>卫生类合计</t>
  </si>
  <si>
    <t>卫生类A</t>
  </si>
  <si>
    <t>A4</t>
  </si>
  <si>
    <t>卫生类B</t>
  </si>
  <si>
    <t>B4</t>
  </si>
  <si>
    <t>限“高校毕业生”报考</t>
  </si>
  <si>
    <t>卫生类C  定向招聘岗位</t>
  </si>
  <si>
    <t>C4</t>
  </si>
  <si>
    <t>信息 技术</t>
  </si>
  <si>
    <t>序
号</t>
  </si>
  <si>
    <t>临漳县2022年事业单位公开招聘工作人员岗位信息表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</si>
</sst>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8"/>
      <name val="黑体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10"/>
      <name val="仿宋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黑体"/>
      <family val="3"/>
    </font>
    <font>
      <b/>
      <sz val="8"/>
      <name val="仿宋_GB2312"/>
      <family val="3"/>
    </font>
    <font>
      <sz val="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4" fillId="32" borderId="8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horizontal="left" vertical="center"/>
      <protection/>
    </xf>
    <xf numFmtId="0" fontId="4" fillId="0" borderId="9" xfId="40" applyFont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9" xfId="40" applyFont="1" applyBorder="1" applyAlignment="1">
      <alignment vertical="center" wrapText="1"/>
      <protection/>
    </xf>
    <xf numFmtId="0" fontId="4" fillId="0" borderId="9" xfId="40" applyFont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11" fillId="0" borderId="10" xfId="40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9" xfId="4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/>
    </xf>
    <xf numFmtId="0" fontId="4" fillId="0" borderId="9" xfId="40" applyFont="1" applyBorder="1" applyAlignment="1" applyProtection="1">
      <alignment vertical="center" wrapText="1"/>
      <protection locked="0"/>
    </xf>
    <xf numFmtId="0" fontId="8" fillId="0" borderId="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40" applyFont="1" applyBorder="1" applyAlignment="1">
      <alignment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2" fillId="0" borderId="0" xfId="41" applyFont="1" applyBorder="1" applyAlignment="1">
      <alignment horizontal="center" vertical="center"/>
      <protection/>
    </xf>
    <xf numFmtId="0" fontId="2" fillId="0" borderId="0" xfId="41" applyFont="1" applyFill="1" applyBorder="1" applyAlignment="1">
      <alignment horizontal="center" vertical="center"/>
      <protection/>
    </xf>
    <xf numFmtId="31" fontId="14" fillId="0" borderId="0" xfId="41" applyNumberFormat="1" applyFont="1" applyAlignment="1">
      <alignment horizontal="center" vertical="center" wrapText="1"/>
      <protection/>
    </xf>
    <xf numFmtId="49" fontId="14" fillId="0" borderId="16" xfId="41" applyNumberFormat="1" applyFont="1" applyBorder="1" applyAlignment="1">
      <alignment horizontal="center" vertical="center" wrapText="1"/>
      <protection/>
    </xf>
    <xf numFmtId="49" fontId="14" fillId="0" borderId="16" xfId="41" applyNumberFormat="1" applyFont="1" applyFill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/>
      <protection/>
    </xf>
    <xf numFmtId="0" fontId="4" fillId="0" borderId="14" xfId="40" applyFont="1" applyBorder="1" applyAlignment="1">
      <alignment horizontal="center" vertical="center"/>
      <protection/>
    </xf>
    <xf numFmtId="0" fontId="4" fillId="0" borderId="14" xfId="40" applyFont="1" applyFill="1" applyBorder="1" applyAlignment="1">
      <alignment horizontal="center" vertical="center"/>
      <protection/>
    </xf>
    <xf numFmtId="0" fontId="4" fillId="0" borderId="15" xfId="40" applyFont="1" applyFill="1" applyBorder="1" applyAlignment="1">
      <alignment horizontal="center" vertical="center"/>
      <protection/>
    </xf>
    <xf numFmtId="0" fontId="4" fillId="0" borderId="9" xfId="40" applyFont="1" applyBorder="1" applyAlignment="1">
      <alignment horizontal="center" vertical="center"/>
      <protection/>
    </xf>
    <xf numFmtId="0" fontId="15" fillId="0" borderId="9" xfId="40" applyFont="1" applyBorder="1" applyAlignment="1">
      <alignment horizontal="center" vertical="center"/>
      <protection/>
    </xf>
    <xf numFmtId="0" fontId="4" fillId="0" borderId="13" xfId="40" applyFont="1" applyFill="1" applyBorder="1" applyAlignment="1">
      <alignment horizontal="center" vertical="center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"/>
  <sheetViews>
    <sheetView tabSelected="1" zoomScaleSheetLayoutView="100" zoomScalePageLayoutView="0" workbookViewId="0" topLeftCell="A1">
      <selection activeCell="I13" sqref="I13"/>
    </sheetView>
  </sheetViews>
  <sheetFormatPr defaultColWidth="9.00390625" defaultRowHeight="14.25"/>
  <cols>
    <col min="1" max="1" width="3.00390625" style="1" customWidth="1"/>
    <col min="2" max="2" width="7.25390625" style="1" customWidth="1"/>
    <col min="3" max="3" width="10.75390625" style="1" customWidth="1"/>
    <col min="4" max="4" width="4.875" style="1" customWidth="1"/>
    <col min="5" max="5" width="4.00390625" style="1" customWidth="1"/>
    <col min="6" max="6" width="4.875" style="1" customWidth="1"/>
    <col min="7" max="7" width="4.125" style="1" customWidth="1"/>
    <col min="8" max="9" width="3.25390625" style="1" customWidth="1"/>
    <col min="10" max="10" width="2.625" style="1" customWidth="1"/>
    <col min="11" max="11" width="2.75390625" style="1" customWidth="1"/>
    <col min="12" max="12" width="3.75390625" style="1" customWidth="1"/>
    <col min="13" max="14" width="2.625" style="1" customWidth="1"/>
    <col min="15" max="15" width="3.00390625" style="1" customWidth="1"/>
    <col min="16" max="16" width="2.50390625" style="1" customWidth="1"/>
    <col min="17" max="17" width="2.875" style="1" customWidth="1"/>
    <col min="18" max="18" width="2.50390625" style="1" customWidth="1"/>
    <col min="19" max="19" width="2.75390625" style="1" customWidth="1"/>
    <col min="20" max="20" width="3.125" style="1" customWidth="1"/>
    <col min="21" max="21" width="2.50390625" style="1" customWidth="1"/>
    <col min="22" max="22" width="2.375" style="1" customWidth="1"/>
    <col min="23" max="23" width="3.00390625" style="1" customWidth="1"/>
    <col min="24" max="24" width="2.75390625" style="1" customWidth="1"/>
    <col min="25" max="25" width="3.00390625" style="1" customWidth="1"/>
    <col min="26" max="26" width="4.375" style="1" customWidth="1"/>
    <col min="27" max="28" width="2.50390625" style="1" customWidth="1"/>
    <col min="29" max="29" width="4.375" style="1" customWidth="1"/>
    <col min="30" max="30" width="3.375" style="1" customWidth="1"/>
    <col min="31" max="31" width="2.50390625" style="1" customWidth="1"/>
    <col min="32" max="32" width="4.375" style="1" customWidth="1"/>
    <col min="33" max="33" width="2.50390625" style="1" customWidth="1"/>
    <col min="34" max="34" width="3.375" style="1" customWidth="1"/>
    <col min="35" max="35" width="2.50390625" style="1" customWidth="1"/>
    <col min="36" max="36" width="3.375" style="1" customWidth="1"/>
    <col min="37" max="37" width="6.50390625" style="2" customWidth="1"/>
    <col min="38" max="254" width="9.00390625" style="1" customWidth="1"/>
  </cols>
  <sheetData>
    <row r="1" spans="1:2" ht="12" customHeight="1">
      <c r="A1" s="52" t="s">
        <v>0</v>
      </c>
      <c r="B1" s="52"/>
    </row>
    <row r="2" spans="1:37" s="1" customFormat="1" ht="16.5" customHeight="1">
      <c r="A2" s="53" t="s">
        <v>105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/>
      <c r="AC2" s="54"/>
      <c r="AD2" s="54"/>
      <c r="AE2" s="54"/>
      <c r="AF2" s="54"/>
      <c r="AG2" s="54"/>
      <c r="AH2" s="54"/>
      <c r="AI2" s="54"/>
      <c r="AJ2" s="54"/>
      <c r="AK2" s="53"/>
    </row>
    <row r="3" spans="1:37" s="1" customFormat="1" ht="16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5"/>
      <c r="S3" s="55"/>
      <c r="T3" s="55"/>
      <c r="U3" s="55"/>
      <c r="V3" s="26"/>
      <c r="W3" s="26"/>
      <c r="X3" s="27"/>
      <c r="Y3" s="27"/>
      <c r="Z3" s="56" t="s">
        <v>1</v>
      </c>
      <c r="AA3" s="56"/>
      <c r="AB3" s="57"/>
      <c r="AC3" s="57"/>
      <c r="AD3" s="57"/>
      <c r="AE3" s="57"/>
      <c r="AF3" s="57"/>
      <c r="AG3" s="57"/>
      <c r="AH3" s="57"/>
      <c r="AI3" s="57"/>
      <c r="AJ3" s="57"/>
      <c r="AK3" s="56"/>
    </row>
    <row r="4" spans="1:37" s="1" customFormat="1" ht="10.5" customHeight="1">
      <c r="A4" s="42" t="s">
        <v>104</v>
      </c>
      <c r="B4" s="43" t="s">
        <v>2</v>
      </c>
      <c r="C4" s="43" t="s">
        <v>3</v>
      </c>
      <c r="D4" s="48" t="s">
        <v>4</v>
      </c>
      <c r="E4" s="65" t="s">
        <v>5</v>
      </c>
      <c r="F4" s="58" t="s">
        <v>6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60"/>
      <c r="AC4" s="60"/>
      <c r="AD4" s="60"/>
      <c r="AE4" s="60"/>
      <c r="AF4" s="60"/>
      <c r="AG4" s="60"/>
      <c r="AH4" s="60"/>
      <c r="AI4" s="60"/>
      <c r="AJ4" s="61"/>
      <c r="AK4" s="40" t="s">
        <v>7</v>
      </c>
    </row>
    <row r="5" spans="1:37" s="1" customFormat="1" ht="20.25" customHeight="1">
      <c r="A5" s="42"/>
      <c r="B5" s="43"/>
      <c r="C5" s="43"/>
      <c r="D5" s="48"/>
      <c r="E5" s="66"/>
      <c r="F5" s="62" t="s">
        <v>8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3" t="s">
        <v>9</v>
      </c>
      <c r="Z5" s="63"/>
      <c r="AA5" s="63"/>
      <c r="AB5" s="64" t="s">
        <v>10</v>
      </c>
      <c r="AC5" s="60"/>
      <c r="AD5" s="60"/>
      <c r="AE5" s="60"/>
      <c r="AF5" s="60"/>
      <c r="AG5" s="60"/>
      <c r="AH5" s="60"/>
      <c r="AI5" s="60"/>
      <c r="AJ5" s="61"/>
      <c r="AK5" s="40"/>
    </row>
    <row r="6" spans="1:37" s="1" customFormat="1" ht="13.5">
      <c r="A6" s="42"/>
      <c r="B6" s="43"/>
      <c r="C6" s="43"/>
      <c r="D6" s="48"/>
      <c r="E6" s="66"/>
      <c r="F6" s="43" t="s">
        <v>11</v>
      </c>
      <c r="G6" s="43"/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29</v>
      </c>
      <c r="Z6" s="6" t="s">
        <v>30</v>
      </c>
      <c r="AA6" s="6" t="s">
        <v>31</v>
      </c>
      <c r="AB6" s="6" t="s">
        <v>32</v>
      </c>
      <c r="AC6" s="6" t="s">
        <v>33</v>
      </c>
      <c r="AD6" s="6" t="s">
        <v>34</v>
      </c>
      <c r="AE6" s="6" t="s">
        <v>35</v>
      </c>
      <c r="AF6" s="6" t="s">
        <v>36</v>
      </c>
      <c r="AG6" s="6" t="s">
        <v>37</v>
      </c>
      <c r="AH6" s="6" t="s">
        <v>38</v>
      </c>
      <c r="AI6" s="6" t="s">
        <v>39</v>
      </c>
      <c r="AJ6" s="6" t="s">
        <v>40</v>
      </c>
      <c r="AK6" s="40"/>
    </row>
    <row r="7" spans="1:37" s="1" customFormat="1" ht="87" customHeight="1">
      <c r="A7" s="42"/>
      <c r="B7" s="43"/>
      <c r="C7" s="43"/>
      <c r="D7" s="48"/>
      <c r="E7" s="67"/>
      <c r="F7" s="7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  <c r="S7" s="8" t="s">
        <v>54</v>
      </c>
      <c r="T7" s="8" t="s">
        <v>55</v>
      </c>
      <c r="U7" s="8" t="s">
        <v>56</v>
      </c>
      <c r="V7" s="36" t="s">
        <v>103</v>
      </c>
      <c r="W7" s="8" t="s">
        <v>57</v>
      </c>
      <c r="X7" s="8" t="s">
        <v>58</v>
      </c>
      <c r="Y7" s="8" t="s">
        <v>59</v>
      </c>
      <c r="Z7" s="8" t="s">
        <v>60</v>
      </c>
      <c r="AA7" s="8" t="s">
        <v>61</v>
      </c>
      <c r="AB7" s="28" t="s">
        <v>62</v>
      </c>
      <c r="AC7" s="28" t="s">
        <v>63</v>
      </c>
      <c r="AD7" s="28" t="s">
        <v>64</v>
      </c>
      <c r="AE7" s="28" t="s">
        <v>65</v>
      </c>
      <c r="AF7" s="28" t="s">
        <v>66</v>
      </c>
      <c r="AG7" s="28" t="s">
        <v>67</v>
      </c>
      <c r="AH7" s="28" t="s">
        <v>68</v>
      </c>
      <c r="AI7" s="28" t="s">
        <v>69</v>
      </c>
      <c r="AJ7" s="28" t="s">
        <v>70</v>
      </c>
      <c r="AK7" s="40"/>
    </row>
    <row r="8" spans="1:37" s="1" customFormat="1" ht="13.5">
      <c r="A8" s="49" t="s">
        <v>71</v>
      </c>
      <c r="B8" s="50"/>
      <c r="C8" s="50"/>
      <c r="D8" s="50"/>
      <c r="E8" s="51"/>
      <c r="F8" s="49">
        <v>240</v>
      </c>
      <c r="G8" s="51"/>
      <c r="H8" s="8">
        <f aca="true" t="shared" si="0" ref="H8:AA8">H9+H12+H15</f>
        <v>32</v>
      </c>
      <c r="I8" s="8">
        <f t="shared" si="0"/>
        <v>36</v>
      </c>
      <c r="J8" s="8">
        <f t="shared" si="0"/>
        <v>25</v>
      </c>
      <c r="K8" s="8">
        <f t="shared" si="0"/>
        <v>7</v>
      </c>
      <c r="L8" s="8">
        <f t="shared" si="0"/>
        <v>10</v>
      </c>
      <c r="M8" s="8">
        <f t="shared" si="0"/>
        <v>6</v>
      </c>
      <c r="N8" s="8">
        <f t="shared" si="0"/>
        <v>9</v>
      </c>
      <c r="O8" s="8">
        <f t="shared" si="0"/>
        <v>6</v>
      </c>
      <c r="P8" s="8">
        <f t="shared" si="0"/>
        <v>12</v>
      </c>
      <c r="Q8" s="8">
        <f t="shared" si="0"/>
        <v>3</v>
      </c>
      <c r="R8" s="8">
        <f t="shared" si="0"/>
        <v>6</v>
      </c>
      <c r="S8" s="8">
        <f t="shared" si="0"/>
        <v>2</v>
      </c>
      <c r="T8" s="8">
        <f t="shared" si="0"/>
        <v>5</v>
      </c>
      <c r="U8" s="8">
        <f t="shared" si="0"/>
        <v>4</v>
      </c>
      <c r="V8" s="8">
        <f t="shared" si="0"/>
        <v>2</v>
      </c>
      <c r="W8" s="8">
        <f t="shared" si="0"/>
        <v>1</v>
      </c>
      <c r="X8" s="8">
        <f t="shared" si="0"/>
        <v>1</v>
      </c>
      <c r="Y8" s="8">
        <f t="shared" si="0"/>
        <v>1</v>
      </c>
      <c r="Z8" s="8">
        <f t="shared" si="0"/>
        <v>1</v>
      </c>
      <c r="AA8" s="8">
        <f t="shared" si="0"/>
        <v>1</v>
      </c>
      <c r="AB8" s="28">
        <v>7</v>
      </c>
      <c r="AC8" s="28">
        <v>9</v>
      </c>
      <c r="AD8" s="28">
        <v>13</v>
      </c>
      <c r="AE8" s="28">
        <v>4</v>
      </c>
      <c r="AF8" s="28">
        <v>4</v>
      </c>
      <c r="AG8" s="28">
        <v>1</v>
      </c>
      <c r="AH8" s="28">
        <v>3</v>
      </c>
      <c r="AI8" s="28">
        <v>12</v>
      </c>
      <c r="AJ8" s="28">
        <v>17</v>
      </c>
      <c r="AK8" s="17"/>
    </row>
    <row r="9" spans="1:37" s="1" customFormat="1" ht="13.5">
      <c r="A9" s="5"/>
      <c r="B9" s="44" t="s">
        <v>72</v>
      </c>
      <c r="C9" s="43" t="s">
        <v>73</v>
      </c>
      <c r="D9" s="43"/>
      <c r="E9" s="43"/>
      <c r="F9" s="43"/>
      <c r="G9" s="8">
        <f aca="true" t="shared" si="1" ref="G9:X9">G10+G11</f>
        <v>60</v>
      </c>
      <c r="H9" s="8">
        <f t="shared" si="1"/>
        <v>10</v>
      </c>
      <c r="I9" s="8">
        <f t="shared" si="1"/>
        <v>10</v>
      </c>
      <c r="J9" s="8">
        <f t="shared" si="1"/>
        <v>5</v>
      </c>
      <c r="K9" s="8">
        <f t="shared" si="1"/>
        <v>4</v>
      </c>
      <c r="L9" s="8">
        <f t="shared" si="1"/>
        <v>6</v>
      </c>
      <c r="M9" s="8">
        <f t="shared" si="1"/>
        <v>5</v>
      </c>
      <c r="N9" s="8">
        <f t="shared" si="1"/>
        <v>4</v>
      </c>
      <c r="O9" s="8">
        <f t="shared" si="1"/>
        <v>4</v>
      </c>
      <c r="P9" s="8">
        <f t="shared" si="1"/>
        <v>5</v>
      </c>
      <c r="Q9" s="8">
        <f t="shared" si="1"/>
        <v>0</v>
      </c>
      <c r="R9" s="8">
        <f t="shared" si="1"/>
        <v>0</v>
      </c>
      <c r="S9" s="8">
        <f t="shared" si="1"/>
        <v>0</v>
      </c>
      <c r="T9" s="8">
        <f t="shared" si="1"/>
        <v>1</v>
      </c>
      <c r="U9" s="8">
        <f t="shared" si="1"/>
        <v>1</v>
      </c>
      <c r="V9" s="8">
        <f t="shared" si="1"/>
        <v>0</v>
      </c>
      <c r="W9" s="8">
        <f t="shared" si="1"/>
        <v>1</v>
      </c>
      <c r="X9" s="8">
        <f t="shared" si="1"/>
        <v>1</v>
      </c>
      <c r="Y9" s="8">
        <v>1</v>
      </c>
      <c r="Z9" s="8">
        <v>1</v>
      </c>
      <c r="AA9" s="8">
        <v>1</v>
      </c>
      <c r="AB9" s="28"/>
      <c r="AC9" s="28"/>
      <c r="AD9" s="28"/>
      <c r="AE9" s="28"/>
      <c r="AF9" s="28"/>
      <c r="AG9" s="28"/>
      <c r="AH9" s="28"/>
      <c r="AI9" s="28"/>
      <c r="AJ9" s="28"/>
      <c r="AK9" s="17"/>
    </row>
    <row r="10" spans="1:37" s="1" customFormat="1" ht="27" customHeight="1">
      <c r="A10" s="9">
        <v>1</v>
      </c>
      <c r="B10" s="44"/>
      <c r="C10" s="10" t="s">
        <v>74</v>
      </c>
      <c r="D10" s="11" t="s">
        <v>75</v>
      </c>
      <c r="E10" s="11" t="s">
        <v>76</v>
      </c>
      <c r="F10" s="37">
        <v>60</v>
      </c>
      <c r="G10" s="12">
        <v>27</v>
      </c>
      <c r="H10" s="12">
        <v>5</v>
      </c>
      <c r="I10" s="12">
        <v>5</v>
      </c>
      <c r="J10" s="12">
        <v>2</v>
      </c>
      <c r="K10" s="12">
        <v>2</v>
      </c>
      <c r="L10" s="12">
        <v>3</v>
      </c>
      <c r="M10" s="12">
        <v>2</v>
      </c>
      <c r="N10" s="12">
        <v>2</v>
      </c>
      <c r="O10" s="12">
        <v>2</v>
      </c>
      <c r="P10" s="12">
        <v>2</v>
      </c>
      <c r="Q10" s="12"/>
      <c r="R10" s="12"/>
      <c r="S10" s="12"/>
      <c r="T10" s="12"/>
      <c r="U10" s="12"/>
      <c r="V10" s="12"/>
      <c r="W10" s="12"/>
      <c r="X10" s="12">
        <v>1</v>
      </c>
      <c r="Y10" s="9">
        <v>1</v>
      </c>
      <c r="Z10" s="9" t="s">
        <v>77</v>
      </c>
      <c r="AA10" s="9" t="s">
        <v>77</v>
      </c>
      <c r="AB10" s="9"/>
      <c r="AC10" s="9"/>
      <c r="AD10" s="9"/>
      <c r="AE10" s="9"/>
      <c r="AF10" s="9"/>
      <c r="AG10" s="9"/>
      <c r="AH10" s="9"/>
      <c r="AI10" s="9"/>
      <c r="AJ10" s="9"/>
      <c r="AK10" s="31"/>
    </row>
    <row r="11" spans="1:37" s="1" customFormat="1" ht="36" customHeight="1">
      <c r="A11" s="9">
        <v>2</v>
      </c>
      <c r="B11" s="44"/>
      <c r="C11" s="13" t="s">
        <v>78</v>
      </c>
      <c r="D11" s="11" t="s">
        <v>75</v>
      </c>
      <c r="E11" s="11" t="s">
        <v>79</v>
      </c>
      <c r="F11" s="37"/>
      <c r="G11" s="12">
        <v>33</v>
      </c>
      <c r="H11" s="12">
        <v>5</v>
      </c>
      <c r="I11" s="12">
        <v>5</v>
      </c>
      <c r="J11" s="12">
        <v>3</v>
      </c>
      <c r="K11" s="12">
        <v>2</v>
      </c>
      <c r="L11" s="12">
        <v>3</v>
      </c>
      <c r="M11" s="12">
        <v>3</v>
      </c>
      <c r="N11" s="12">
        <v>2</v>
      </c>
      <c r="O11" s="12">
        <v>2</v>
      </c>
      <c r="P11" s="12">
        <v>3</v>
      </c>
      <c r="Q11" s="12"/>
      <c r="R11" s="12"/>
      <c r="S11" s="12"/>
      <c r="T11" s="12">
        <v>1</v>
      </c>
      <c r="U11" s="12">
        <v>1</v>
      </c>
      <c r="V11" s="12"/>
      <c r="W11" s="12">
        <v>1</v>
      </c>
      <c r="X11" s="12"/>
      <c r="Y11" s="9" t="s">
        <v>77</v>
      </c>
      <c r="Z11" s="9">
        <v>1</v>
      </c>
      <c r="AA11" s="9">
        <v>1</v>
      </c>
      <c r="AB11" s="9"/>
      <c r="AC11" s="9"/>
      <c r="AD11" s="9"/>
      <c r="AE11" s="9"/>
      <c r="AF11" s="9"/>
      <c r="AG11" s="9"/>
      <c r="AH11" s="9"/>
      <c r="AI11" s="9"/>
      <c r="AJ11" s="9"/>
      <c r="AK11" s="32" t="s">
        <v>80</v>
      </c>
    </row>
    <row r="12" spans="1:37" s="1" customFormat="1" ht="21" customHeight="1">
      <c r="A12" s="9"/>
      <c r="B12" s="44"/>
      <c r="C12" s="41" t="s">
        <v>81</v>
      </c>
      <c r="D12" s="41"/>
      <c r="E12" s="41"/>
      <c r="F12" s="41"/>
      <c r="G12" s="14">
        <f aca="true" t="shared" si="2" ref="G12:P12">G13+G14</f>
        <v>53</v>
      </c>
      <c r="H12" s="14">
        <f t="shared" si="2"/>
        <v>9</v>
      </c>
      <c r="I12" s="14">
        <f t="shared" si="2"/>
        <v>11</v>
      </c>
      <c r="J12" s="14">
        <f t="shared" si="2"/>
        <v>8</v>
      </c>
      <c r="K12" s="14">
        <f t="shared" si="2"/>
        <v>3</v>
      </c>
      <c r="L12" s="14">
        <f t="shared" si="2"/>
        <v>4</v>
      </c>
      <c r="M12" s="14">
        <f t="shared" si="2"/>
        <v>1</v>
      </c>
      <c r="N12" s="14">
        <f t="shared" si="2"/>
        <v>5</v>
      </c>
      <c r="O12" s="14">
        <f t="shared" si="2"/>
        <v>2</v>
      </c>
      <c r="P12" s="14">
        <f t="shared" si="2"/>
        <v>7</v>
      </c>
      <c r="Q12" s="14"/>
      <c r="R12" s="14"/>
      <c r="S12" s="14"/>
      <c r="T12" s="14">
        <f>T13+T14</f>
        <v>2</v>
      </c>
      <c r="U12" s="14">
        <f>U13+U14</f>
        <v>1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32"/>
    </row>
    <row r="13" spans="1:37" s="1" customFormat="1" ht="27" customHeight="1">
      <c r="A13" s="9">
        <v>3</v>
      </c>
      <c r="B13" s="44"/>
      <c r="C13" s="15" t="s">
        <v>82</v>
      </c>
      <c r="D13" s="11" t="s">
        <v>75</v>
      </c>
      <c r="E13" s="11" t="s">
        <v>83</v>
      </c>
      <c r="F13" s="37">
        <v>53</v>
      </c>
      <c r="G13" s="12">
        <v>24</v>
      </c>
      <c r="H13" s="12">
        <v>4</v>
      </c>
      <c r="I13" s="12">
        <v>6</v>
      </c>
      <c r="J13" s="12">
        <v>4</v>
      </c>
      <c r="K13" s="12">
        <v>1</v>
      </c>
      <c r="L13" s="12">
        <v>2</v>
      </c>
      <c r="M13" s="12">
        <v>1</v>
      </c>
      <c r="N13" s="12">
        <v>2</v>
      </c>
      <c r="O13" s="12">
        <v>1</v>
      </c>
      <c r="P13" s="12">
        <v>2</v>
      </c>
      <c r="Q13" s="12"/>
      <c r="R13" s="12"/>
      <c r="S13" s="12"/>
      <c r="T13" s="12">
        <v>1</v>
      </c>
      <c r="U13" s="12"/>
      <c r="V13" s="12"/>
      <c r="W13" s="12"/>
      <c r="X13" s="12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33"/>
    </row>
    <row r="14" spans="1:37" s="1" customFormat="1" ht="27" customHeight="1">
      <c r="A14" s="9">
        <v>4</v>
      </c>
      <c r="B14" s="44"/>
      <c r="C14" s="13" t="s">
        <v>84</v>
      </c>
      <c r="D14" s="11" t="s">
        <v>75</v>
      </c>
      <c r="E14" s="11" t="s">
        <v>85</v>
      </c>
      <c r="F14" s="37"/>
      <c r="G14" s="12">
        <v>29</v>
      </c>
      <c r="H14" s="12">
        <v>5</v>
      </c>
      <c r="I14" s="12">
        <v>5</v>
      </c>
      <c r="J14" s="12">
        <v>4</v>
      </c>
      <c r="K14" s="12">
        <v>2</v>
      </c>
      <c r="L14" s="12">
        <v>2</v>
      </c>
      <c r="M14" s="12"/>
      <c r="N14" s="12">
        <v>3</v>
      </c>
      <c r="O14" s="12">
        <v>1</v>
      </c>
      <c r="P14" s="12">
        <v>5</v>
      </c>
      <c r="Q14" s="12"/>
      <c r="R14" s="12"/>
      <c r="S14" s="12"/>
      <c r="T14" s="12">
        <v>1</v>
      </c>
      <c r="U14" s="12">
        <v>1</v>
      </c>
      <c r="V14" s="12"/>
      <c r="W14" s="12"/>
      <c r="X14" s="12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32" t="s">
        <v>80</v>
      </c>
    </row>
    <row r="15" spans="1:37" s="1" customFormat="1" ht="21" customHeight="1">
      <c r="A15" s="9"/>
      <c r="B15" s="44"/>
      <c r="C15" s="41" t="s">
        <v>86</v>
      </c>
      <c r="D15" s="41"/>
      <c r="E15" s="41"/>
      <c r="F15" s="41"/>
      <c r="G15" s="16">
        <v>57</v>
      </c>
      <c r="H15" s="16">
        <v>13</v>
      </c>
      <c r="I15" s="16">
        <v>15</v>
      </c>
      <c r="J15" s="16">
        <v>12</v>
      </c>
      <c r="K15" s="16"/>
      <c r="L15" s="16"/>
      <c r="M15" s="9"/>
      <c r="N15" s="16"/>
      <c r="O15" s="16"/>
      <c r="P15" s="16"/>
      <c r="Q15" s="16">
        <v>3</v>
      </c>
      <c r="R15" s="16">
        <v>6</v>
      </c>
      <c r="S15" s="16">
        <v>2</v>
      </c>
      <c r="T15" s="16">
        <v>2</v>
      </c>
      <c r="U15" s="16">
        <v>2</v>
      </c>
      <c r="V15" s="16">
        <v>2</v>
      </c>
      <c r="W15" s="16"/>
      <c r="X15" s="16"/>
      <c r="Y15" s="16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32"/>
    </row>
    <row r="16" spans="1:37" s="1" customFormat="1" ht="18.75" customHeight="1">
      <c r="A16" s="9">
        <v>5</v>
      </c>
      <c r="B16" s="44"/>
      <c r="C16" s="15" t="s">
        <v>87</v>
      </c>
      <c r="D16" s="11" t="s">
        <v>75</v>
      </c>
      <c r="E16" s="11" t="s">
        <v>88</v>
      </c>
      <c r="F16" s="37">
        <v>57</v>
      </c>
      <c r="G16" s="12">
        <v>27</v>
      </c>
      <c r="H16" s="12">
        <v>7</v>
      </c>
      <c r="I16" s="12">
        <v>7</v>
      </c>
      <c r="J16" s="12">
        <v>6</v>
      </c>
      <c r="K16" s="12"/>
      <c r="L16" s="12"/>
      <c r="M16" s="12"/>
      <c r="N16" s="12"/>
      <c r="O16" s="12"/>
      <c r="P16" s="12"/>
      <c r="Q16" s="12">
        <v>1</v>
      </c>
      <c r="R16" s="12">
        <v>2</v>
      </c>
      <c r="S16" s="12">
        <v>1</v>
      </c>
      <c r="T16" s="12">
        <v>1</v>
      </c>
      <c r="U16" s="12">
        <v>1</v>
      </c>
      <c r="V16" s="12">
        <v>1</v>
      </c>
      <c r="W16" s="12"/>
      <c r="X16" s="12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33"/>
    </row>
    <row r="17" spans="1:37" s="1" customFormat="1" ht="27" customHeight="1">
      <c r="A17" s="9">
        <v>6</v>
      </c>
      <c r="B17" s="44"/>
      <c r="C17" s="13" t="s">
        <v>89</v>
      </c>
      <c r="D17" s="11" t="s">
        <v>75</v>
      </c>
      <c r="E17" s="11" t="s">
        <v>90</v>
      </c>
      <c r="F17" s="37"/>
      <c r="G17" s="12">
        <v>29</v>
      </c>
      <c r="H17" s="12">
        <v>5</v>
      </c>
      <c r="I17" s="12">
        <v>8</v>
      </c>
      <c r="J17" s="12">
        <v>6</v>
      </c>
      <c r="K17" s="12"/>
      <c r="L17" s="12"/>
      <c r="M17" s="12"/>
      <c r="N17" s="12"/>
      <c r="O17" s="12"/>
      <c r="P17" s="12"/>
      <c r="Q17" s="12">
        <v>2</v>
      </c>
      <c r="R17" s="12">
        <v>4</v>
      </c>
      <c r="S17" s="12">
        <v>1</v>
      </c>
      <c r="T17" s="12">
        <v>1</v>
      </c>
      <c r="U17" s="12">
        <v>1</v>
      </c>
      <c r="V17" s="12">
        <v>1</v>
      </c>
      <c r="W17" s="12"/>
      <c r="X17" s="12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32" t="s">
        <v>80</v>
      </c>
    </row>
    <row r="18" spans="1:37" s="1" customFormat="1" ht="27" customHeight="1">
      <c r="A18" s="9">
        <v>7</v>
      </c>
      <c r="B18" s="44"/>
      <c r="C18" s="13" t="s">
        <v>91</v>
      </c>
      <c r="D18" s="11" t="s">
        <v>75</v>
      </c>
      <c r="E18" s="11" t="s">
        <v>92</v>
      </c>
      <c r="F18" s="37"/>
      <c r="G18" s="9">
        <v>1</v>
      </c>
      <c r="H18" s="9">
        <v>1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32" t="s">
        <v>93</v>
      </c>
    </row>
    <row r="19" spans="1:37" s="1" customFormat="1" ht="15" customHeight="1">
      <c r="A19" s="9"/>
      <c r="B19" s="45" t="s">
        <v>94</v>
      </c>
      <c r="C19" s="41" t="s">
        <v>95</v>
      </c>
      <c r="D19" s="41"/>
      <c r="E19" s="41"/>
      <c r="F19" s="41"/>
      <c r="G19" s="14">
        <v>70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28">
        <v>7</v>
      </c>
      <c r="AC19" s="28">
        <v>9</v>
      </c>
      <c r="AD19" s="28">
        <v>13</v>
      </c>
      <c r="AE19" s="28">
        <v>4</v>
      </c>
      <c r="AF19" s="28">
        <v>4</v>
      </c>
      <c r="AG19" s="28">
        <v>1</v>
      </c>
      <c r="AH19" s="28">
        <v>3</v>
      </c>
      <c r="AI19" s="28">
        <v>12</v>
      </c>
      <c r="AJ19" s="28">
        <v>17</v>
      </c>
      <c r="AK19" s="34"/>
    </row>
    <row r="20" spans="1:37" ht="24" customHeight="1">
      <c r="A20" s="17">
        <v>8</v>
      </c>
      <c r="B20" s="46"/>
      <c r="C20" s="18" t="s">
        <v>96</v>
      </c>
      <c r="D20" s="19" t="s">
        <v>75</v>
      </c>
      <c r="E20" s="20" t="s">
        <v>97</v>
      </c>
      <c r="F20" s="38">
        <v>70</v>
      </c>
      <c r="G20" s="21">
        <v>32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9">
        <v>3</v>
      </c>
      <c r="AC20" s="30">
        <v>4</v>
      </c>
      <c r="AD20" s="29">
        <v>6</v>
      </c>
      <c r="AE20" s="30">
        <v>2</v>
      </c>
      <c r="AF20" s="30">
        <v>2</v>
      </c>
      <c r="AG20" s="30"/>
      <c r="AH20" s="30">
        <v>1</v>
      </c>
      <c r="AI20" s="30">
        <v>6</v>
      </c>
      <c r="AJ20" s="30">
        <v>8</v>
      </c>
      <c r="AK20" s="35"/>
    </row>
    <row r="21" spans="1:37" ht="24" customHeight="1">
      <c r="A21" s="17">
        <v>9</v>
      </c>
      <c r="B21" s="46"/>
      <c r="C21" s="13" t="s">
        <v>98</v>
      </c>
      <c r="D21" s="23" t="s">
        <v>75</v>
      </c>
      <c r="E21" s="24" t="s">
        <v>99</v>
      </c>
      <c r="F21" s="38"/>
      <c r="G21" s="21">
        <v>37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9">
        <v>4</v>
      </c>
      <c r="AC21" s="30">
        <v>5</v>
      </c>
      <c r="AD21" s="29">
        <v>7</v>
      </c>
      <c r="AE21" s="30">
        <v>2</v>
      </c>
      <c r="AF21" s="30">
        <v>2</v>
      </c>
      <c r="AG21" s="30">
        <v>1</v>
      </c>
      <c r="AH21" s="30">
        <v>2</v>
      </c>
      <c r="AI21" s="30">
        <v>6</v>
      </c>
      <c r="AJ21" s="30">
        <v>8</v>
      </c>
      <c r="AK21" s="32" t="s">
        <v>100</v>
      </c>
    </row>
    <row r="22" spans="1:37" ht="21">
      <c r="A22" s="17">
        <v>10</v>
      </c>
      <c r="B22" s="47"/>
      <c r="C22" s="13" t="s">
        <v>101</v>
      </c>
      <c r="D22" s="25" t="s">
        <v>75</v>
      </c>
      <c r="E22" s="24" t="s">
        <v>102</v>
      </c>
      <c r="F22" s="39"/>
      <c r="G22" s="21">
        <v>1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9"/>
      <c r="AC22" s="30"/>
      <c r="AD22" s="29"/>
      <c r="AE22" s="30"/>
      <c r="AF22" s="30"/>
      <c r="AG22" s="30"/>
      <c r="AH22" s="30"/>
      <c r="AI22" s="30"/>
      <c r="AJ22" s="30">
        <v>1</v>
      </c>
      <c r="AK22" s="32" t="s">
        <v>93</v>
      </c>
    </row>
  </sheetData>
  <sheetProtection/>
  <mergeCells count="27">
    <mergeCell ref="C15:F15"/>
    <mergeCell ref="A1:B1"/>
    <mergeCell ref="A2:AK2"/>
    <mergeCell ref="R3:U3"/>
    <mergeCell ref="Z3:AK3"/>
    <mergeCell ref="F4:AJ4"/>
    <mergeCell ref="F5:X5"/>
    <mergeCell ref="Y5:AA5"/>
    <mergeCell ref="AB5:AJ5"/>
    <mergeCell ref="E4:E7"/>
    <mergeCell ref="F10:F11"/>
    <mergeCell ref="F13:F14"/>
    <mergeCell ref="F6:G6"/>
    <mergeCell ref="A8:E8"/>
    <mergeCell ref="F8:G8"/>
    <mergeCell ref="C9:F9"/>
    <mergeCell ref="C12:F12"/>
    <mergeCell ref="F16:F18"/>
    <mergeCell ref="F20:F22"/>
    <mergeCell ref="AK4:AK7"/>
    <mergeCell ref="C19:F19"/>
    <mergeCell ref="A4:A7"/>
    <mergeCell ref="B4:B7"/>
    <mergeCell ref="B9:B18"/>
    <mergeCell ref="B19:B22"/>
    <mergeCell ref="C4:C7"/>
    <mergeCell ref="D4:D7"/>
  </mergeCell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2022-09-15T09:21:06Z</cp:lastPrinted>
  <dcterms:created xsi:type="dcterms:W3CDTF">2016-12-02T08:54:00Z</dcterms:created>
  <dcterms:modified xsi:type="dcterms:W3CDTF">2022-09-15T09:36:24Z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86C9BB33E5A84C27992CA786E68E1E8D</vt:lpwstr>
  </property>
</Properties>
</file>