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北京场" sheetId="2" r:id="rId1"/>
    <sheet name="武汉场" sheetId="3" r:id="rId2"/>
    <sheet name="西安场" sheetId="4" r:id="rId3"/>
  </sheets>
  <definedNames>
    <definedName name="_xlnm._FilterDatabase" localSheetId="0" hidden="1">北京场!$A$5:$GI$16</definedName>
    <definedName name="_xlnm._FilterDatabase" localSheetId="1" hidden="1">武汉场!$A$5:$GQ$79</definedName>
    <definedName name="_xlnm._FilterDatabase" localSheetId="2" hidden="1">西安场!$A$5:$GC$40</definedName>
    <definedName name="_xlnm.Print_Titles" localSheetId="1">武汉场!$1:$5</definedName>
    <definedName name="_xlnm.Print_Titles" localSheetId="2">西安场!$1:$5</definedName>
  </definedNames>
  <calcPr calcId="144525"/>
</workbook>
</file>

<file path=xl/sharedStrings.xml><?xml version="1.0" encoding="utf-8"?>
<sst xmlns="http://schemas.openxmlformats.org/spreadsheetml/2006/main" count="207" uniqueCount="156">
  <si>
    <t>附件1</t>
  </si>
  <si>
    <t>佛山市顺德区教育局2022年秋季面向2023届毕业生赴高校设点公开招聘教师（第一批）
岗位需求表（北京场）</t>
  </si>
  <si>
    <t>序号</t>
  </si>
  <si>
    <t>单位名称</t>
  </si>
  <si>
    <t>需求数
（北京）</t>
  </si>
  <si>
    <t>语文</t>
  </si>
  <si>
    <t>政治</t>
  </si>
  <si>
    <t>英语</t>
  </si>
  <si>
    <t>数学</t>
  </si>
  <si>
    <t>物理</t>
  </si>
  <si>
    <t>化学</t>
  </si>
  <si>
    <t>生物</t>
  </si>
  <si>
    <t>体育</t>
  </si>
  <si>
    <t>信息技术</t>
  </si>
  <si>
    <t xml:space="preserve">备注
</t>
  </si>
  <si>
    <t>佛山市顺德区第一中学</t>
  </si>
  <si>
    <t>佛山市顺德区华侨中学</t>
  </si>
  <si>
    <t>顺德区京师励耘实验学校</t>
  </si>
  <si>
    <t>佛山市顺德区第一中学西南学校（初中）</t>
  </si>
  <si>
    <t>佛山市顺德区第一中学西南学校（高中）</t>
  </si>
  <si>
    <t>佛山市顺德区北滘中学</t>
  </si>
  <si>
    <t>区属合计</t>
  </si>
  <si>
    <t>佛山市顺德区陈村镇三龙湾学校</t>
  </si>
  <si>
    <t>佛山市顺德区陈村镇潭村小学</t>
  </si>
  <si>
    <t>镇街合计</t>
  </si>
  <si>
    <t>全区合计</t>
  </si>
  <si>
    <t>佛山市顺德区教育局2022年秋季面向2023届毕业生赴高校设点公开招聘教师（第一批）岗位需求表（武汉场）</t>
  </si>
  <si>
    <t>需求数
（武汉）</t>
  </si>
  <si>
    <t>历史</t>
  </si>
  <si>
    <t>地理</t>
  </si>
  <si>
    <t>美术</t>
  </si>
  <si>
    <t>心理</t>
  </si>
  <si>
    <t>日语</t>
  </si>
  <si>
    <t>音乐</t>
  </si>
  <si>
    <t>科学</t>
  </si>
  <si>
    <t>武术</t>
  </si>
  <si>
    <t>道德与法治</t>
  </si>
  <si>
    <t>研训员（教师发展研究方向）</t>
  </si>
  <si>
    <t>特殊教育</t>
  </si>
  <si>
    <t>中餐烹饪</t>
  </si>
  <si>
    <t>康复技术</t>
  </si>
  <si>
    <t>机电技术应用</t>
  </si>
  <si>
    <t>动漫游戏制作</t>
  </si>
  <si>
    <t>电影制作</t>
  </si>
  <si>
    <t>珠宝设计</t>
  </si>
  <si>
    <t>高星级饭店运营与管理</t>
  </si>
  <si>
    <t>分析检验技术</t>
  </si>
  <si>
    <t>界面设计</t>
  </si>
  <si>
    <t>自动化</t>
  </si>
  <si>
    <t>家具设计与制作</t>
  </si>
  <si>
    <t>数字影像技术</t>
  </si>
  <si>
    <t xml:space="preserve">备注
</t>
  </si>
  <si>
    <t>佛山市顺德区李兆基中学</t>
  </si>
  <si>
    <t>佛山市顺德区郑裕彤中学</t>
  </si>
  <si>
    <t>佛山市顺德区启智学校</t>
  </si>
  <si>
    <t>佛山市顺德区教育发展中心</t>
  </si>
  <si>
    <t>佛山市顺德区罗定邦中学</t>
  </si>
  <si>
    <t>顺德实验中学（初中）</t>
  </si>
  <si>
    <t>顺德实验中学（高中）</t>
  </si>
  <si>
    <t>佛山市顺德区第一中学外国语学校（初中）</t>
  </si>
  <si>
    <t>佛山市顺德区勒流中学</t>
  </si>
  <si>
    <t>佛山市顺德区乐从中学</t>
  </si>
  <si>
    <t>佛山市顺德区龙江中学</t>
  </si>
  <si>
    <t>佛山市顺德区均安中学</t>
  </si>
  <si>
    <t>佛山市顺德区梁銶琚职业技术学校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</si>
  <si>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</si>
  <si>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</si>
  <si>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</si>
  <si>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</si>
  <si>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佛山市顺德区陈登职业技术学校</t>
  </si>
  <si>
    <t>佛山市顺德区龙江职业技术学校</t>
  </si>
  <si>
    <t>佛山市顺德区均安职业技术学校</t>
  </si>
  <si>
    <t>佛山市顺德区大良街道顺峰中学教育联盟（初中）</t>
  </si>
  <si>
    <t>由大良街道统筹安排到顺峰中学教育联盟属下的两所公办初中</t>
  </si>
  <si>
    <t>佛山市顺德区大良街道梁开中学教育联盟（初中）</t>
  </si>
  <si>
    <t>由大良街道统筹安排到梁开中学教育联盟属下的两所公办初中</t>
  </si>
  <si>
    <t>佛山市顺德区大良街道西山集团（小学）</t>
  </si>
  <si>
    <t>由大良街道统筹安排到西山集团属下的四所公办小学</t>
  </si>
  <si>
    <t>佛山市顺德区大良街道本原集团（小学）</t>
  </si>
  <si>
    <t>由大良街道统筹安排到本原集团属下的三所公办小学</t>
  </si>
  <si>
    <t>佛山市顺德区大良街道玉成集团（小学）</t>
  </si>
  <si>
    <t>由大良街道统筹安排到玉成集团属下的三所公办小学</t>
  </si>
  <si>
    <t>佛山市顺德区大良街道华侨共同体（小学）</t>
  </si>
  <si>
    <t>由大良街道统筹安排到华侨共同体属下的三所公办小学</t>
  </si>
  <si>
    <t>佛山市顺德区大良街道顺峰共同体（小学）</t>
  </si>
  <si>
    <t>由大良街道统筹安排到顺峰共同体属下的两所公办小学</t>
  </si>
  <si>
    <t>佛山市顺德区大良街道世纪共同体（小学）</t>
  </si>
  <si>
    <t>由大良街道统筹安排到世纪共同体属下的三所公办小学</t>
  </si>
  <si>
    <t>佛山市顺德区北滘镇华东师范大学附属顺德美的学校（初中部）</t>
  </si>
  <si>
    <t>佛山市顺德区北滘镇碧江中学</t>
  </si>
  <si>
    <t>佛山市顺德区北滘镇君兰中学</t>
  </si>
  <si>
    <t>佛山市顺德区北滘镇华东师范大学附属顺德美的学校（小学部）</t>
  </si>
  <si>
    <t>佛山市顺德区华南师范大学附属北滘学校（小学部）</t>
  </si>
  <si>
    <t>佛山市顺德区北滘镇群力学校</t>
  </si>
  <si>
    <t>佛山市顺德区龙江城区中心小学</t>
  </si>
  <si>
    <t>佛山市顺德区龙江坦田小学</t>
  </si>
  <si>
    <t>佛山市顺德区龙江镇华东小学</t>
  </si>
  <si>
    <t>佛山市顺德区龙江旺岗小学</t>
  </si>
  <si>
    <t>佛山市顺德区龙江丰华初级中学</t>
  </si>
  <si>
    <t>佛山市顺德区伦教汇贤实验学校（初中部）</t>
  </si>
  <si>
    <t>佛山市顺德区伦教周君令初级中学</t>
  </si>
  <si>
    <t>佛山市顺德区伦教翁祐实验学校（初中部）</t>
  </si>
  <si>
    <t>佛山市顺德区伦教汇贤实验学校（小学部）</t>
  </si>
  <si>
    <t>佛山市顺德区伦教翁祐实验学校（小学部）</t>
  </si>
  <si>
    <t>佛山市顺德区杏坛梁銶琚初级中学</t>
  </si>
  <si>
    <t>佛山市顺德区杏坛镇林文恩初级中学</t>
  </si>
  <si>
    <t>佛山市顺德区杏坛实验初级中学</t>
  </si>
  <si>
    <t>佛山市顺德区杏联初级中学</t>
  </si>
  <si>
    <t>佛山市顺德区昌教小学</t>
  </si>
  <si>
    <t>佛山市顺德区西山小学高新区学校</t>
  </si>
  <si>
    <t>佛山市顺德区陈村镇初级中学</t>
  </si>
  <si>
    <t>佛山市顺德区陈村镇吴维泰纪念小学</t>
  </si>
  <si>
    <t>佛山市顺德区陈村镇新圩小学</t>
  </si>
  <si>
    <t>佛山市顺德区陈村镇中心小学</t>
  </si>
  <si>
    <t>佛山市顺德区沙滘初级中学</t>
  </si>
  <si>
    <t>佛山市顺德区桂凤初级中学</t>
  </si>
  <si>
    <t>佛山市顺德区大墩初级中学</t>
  </si>
  <si>
    <t>佛山市顺德区乐从小学</t>
  </si>
  <si>
    <t>佛山市顺德区沙滘小学</t>
  </si>
  <si>
    <t>佛山市顺德区明德小学</t>
  </si>
  <si>
    <t>佛山市顺德区乐从镇东平小学</t>
  </si>
  <si>
    <t>佛山市顺德区劳村小学</t>
  </si>
  <si>
    <t>佛山市顺德区水藤小学</t>
  </si>
  <si>
    <t>佛山市顺德区罗沙小学</t>
  </si>
  <si>
    <t>佛山市顺德区乐从第一实验学校（初中部）</t>
  </si>
  <si>
    <t>佛山市顺德区乐从第一实验学校（小学部）</t>
  </si>
  <si>
    <t>佛山市顺德区华南师范大学附属乐从小学(拟命名）</t>
  </si>
  <si>
    <t>合计</t>
  </si>
  <si>
    <t>佛山市顺德区教育局2022年秋季面向2023届毕业生赴高校设点公开招聘教师（第一批）岗位需求表（西安场）</t>
  </si>
  <si>
    <t>需求数
（西安）</t>
  </si>
  <si>
    <t>计算机平面设计</t>
  </si>
  <si>
    <t>建筑工程造价</t>
  </si>
  <si>
    <t>佛山市顺德区容山中学</t>
  </si>
  <si>
    <t>佛山市顺德区桂洲中学</t>
  </si>
  <si>
    <t>佛山市顺德区伦教中学</t>
  </si>
  <si>
    <t>佛山市顺德区青云中学</t>
  </si>
  <si>
    <t>佛山市顺德区杏坛中学</t>
  </si>
  <si>
    <t>佛山市顺德区中等专业学校</t>
  </si>
  <si>
    <t>佛山市顺德区北滘职业技术学校</t>
  </si>
  <si>
    <t>佛山市顺德区陈村职业技术学校</t>
  </si>
  <si>
    <t>佛山市顺德区胡宝星职业技术学校</t>
  </si>
  <si>
    <t>佛山市顺德区容桂兴华初级中学</t>
  </si>
  <si>
    <t>佛山市顺德区容桂文华初级中学</t>
  </si>
  <si>
    <t>佛山市顺德区容桂外国语学校</t>
  </si>
  <si>
    <t>佛山市顺德区伦教小学</t>
  </si>
  <si>
    <t>佛山市顺德区伦教三洲学校</t>
  </si>
  <si>
    <t>佛山市顺德区伦教霞石善祥学校</t>
  </si>
  <si>
    <t>佛山市顺德区伦教荔村小学</t>
  </si>
  <si>
    <t>佛山市顺德区伦教培教小学</t>
  </si>
  <si>
    <t>佛山市顺德区伦教北海小学</t>
  </si>
  <si>
    <t>佛山市顺德区建安初级中学</t>
  </si>
  <si>
    <t>佛山市顺德区均安镇文田初级中学</t>
  </si>
  <si>
    <t>佛山市顺德区均安中心小学</t>
  </si>
  <si>
    <t>佛山市顺德区南沙小学</t>
  </si>
  <si>
    <t>佛山市顺德区勒流公办初中</t>
  </si>
  <si>
    <t>佛山市顺德区勒流公办小学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</si>
</sst>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2"/>
      <color rgb="FF000000"/>
      <name val="SimSun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8"/>
      <color rgb="FF000000"/>
      <name val="SimSu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0" xfId="0" applyNumberFormat="1" applyFont="1" applyFill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Fill="1" applyBorder="1">
      <alignment vertical="center"/>
    </xf>
    <xf numFmtId="0" fontId="9" fillId="0" borderId="2" xfId="0" applyNumberFormat="1" applyFont="1" applyFill="1" applyBorder="1">
      <alignment vertical="center"/>
    </xf>
    <xf numFmtId="0" fontId="10" fillId="0" borderId="2" xfId="0" applyNumberFormat="1" applyFont="1" applyFill="1" applyBorder="1">
      <alignment vertical="center"/>
    </xf>
    <xf numFmtId="0" fontId="8" fillId="0" borderId="9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>
      <alignment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>
      <alignment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9" fillId="0" borderId="2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9" xfId="0" applyNumberFormat="1" applyFont="1" applyFill="1" applyBorder="1">
      <alignment vertical="center"/>
    </xf>
    <xf numFmtId="0" fontId="4" fillId="0" borderId="9" xfId="49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>
      <alignment vertical="center"/>
    </xf>
    <xf numFmtId="0" fontId="10" fillId="0" borderId="11" xfId="0" applyNumberFormat="1" applyFont="1" applyFill="1" applyBorder="1">
      <alignment vertical="center"/>
    </xf>
    <xf numFmtId="0" fontId="0" fillId="0" borderId="0" xfId="0" applyNumberFormat="1" applyFont="1" applyAlignment="1"/>
    <xf numFmtId="0" fontId="14" fillId="0" borderId="0" xfId="0" applyNumberFormat="1" applyFont="1" applyFill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6" fillId="3" borderId="9" xfId="0" applyNumberFormat="1" applyFont="1" applyFill="1" applyBorder="1" applyAlignment="1">
      <alignment horizontal="center" vertical="center" wrapText="1"/>
    </xf>
    <xf numFmtId="0" fontId="8" fillId="3" borderId="9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457835</xdr:colOff>
      <xdr:row>32</xdr:row>
      <xdr:rowOff>0</xdr:rowOff>
    </xdr:to>
    <xdr:sp>
      <xdr:nvSpPr>
        <xdr:cNvPr id="2" name="Line 2"/>
        <xdr:cNvSpPr/>
      </xdr:nvSpPr>
      <xdr:spPr>
        <a:xfrm>
          <a:off x="447675" y="72136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457835</xdr:colOff>
      <xdr:row>36</xdr:row>
      <xdr:rowOff>0</xdr:rowOff>
    </xdr:to>
    <xdr:sp>
      <xdr:nvSpPr>
        <xdr:cNvPr id="3" name="Line 2"/>
        <xdr:cNvSpPr/>
      </xdr:nvSpPr>
      <xdr:spPr>
        <a:xfrm>
          <a:off x="447675" y="84328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457835</xdr:colOff>
      <xdr:row>36</xdr:row>
      <xdr:rowOff>0</xdr:rowOff>
    </xdr:to>
    <xdr:sp>
      <xdr:nvSpPr>
        <xdr:cNvPr id="4" name="Line 2"/>
        <xdr:cNvSpPr/>
      </xdr:nvSpPr>
      <xdr:spPr>
        <a:xfrm>
          <a:off x="447675" y="84328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457835</xdr:colOff>
      <xdr:row>32</xdr:row>
      <xdr:rowOff>0</xdr:rowOff>
    </xdr:to>
    <xdr:sp>
      <xdr:nvSpPr>
        <xdr:cNvPr id="5" name="Line 2"/>
        <xdr:cNvSpPr/>
      </xdr:nvSpPr>
      <xdr:spPr>
        <a:xfrm>
          <a:off x="447675" y="72136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457835</xdr:colOff>
      <xdr:row>36</xdr:row>
      <xdr:rowOff>0</xdr:rowOff>
    </xdr:to>
    <xdr:sp>
      <xdr:nvSpPr>
        <xdr:cNvPr id="6" name="Line 2"/>
        <xdr:cNvSpPr/>
      </xdr:nvSpPr>
      <xdr:spPr>
        <a:xfrm>
          <a:off x="447675" y="84328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457835</xdr:colOff>
      <xdr:row>36</xdr:row>
      <xdr:rowOff>0</xdr:rowOff>
    </xdr:to>
    <xdr:sp>
      <xdr:nvSpPr>
        <xdr:cNvPr id="7" name="Line 2"/>
        <xdr:cNvSpPr/>
      </xdr:nvSpPr>
      <xdr:spPr>
        <a:xfrm>
          <a:off x="447675" y="84328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457835</xdr:colOff>
      <xdr:row>32</xdr:row>
      <xdr:rowOff>0</xdr:rowOff>
    </xdr:to>
    <xdr:sp>
      <xdr:nvSpPr>
        <xdr:cNvPr id="8" name="Line 2"/>
        <xdr:cNvSpPr/>
      </xdr:nvSpPr>
      <xdr:spPr>
        <a:xfrm>
          <a:off x="447675" y="72136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457835</xdr:colOff>
      <xdr:row>36</xdr:row>
      <xdr:rowOff>0</xdr:rowOff>
    </xdr:to>
    <xdr:sp>
      <xdr:nvSpPr>
        <xdr:cNvPr id="9" name="Line 2"/>
        <xdr:cNvSpPr/>
      </xdr:nvSpPr>
      <xdr:spPr>
        <a:xfrm>
          <a:off x="447675" y="84328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36</xdr:row>
      <xdr:rowOff>0</xdr:rowOff>
    </xdr:from>
    <xdr:to>
      <xdr:col>1</xdr:col>
      <xdr:colOff>457835</xdr:colOff>
      <xdr:row>36</xdr:row>
      <xdr:rowOff>0</xdr:rowOff>
    </xdr:to>
    <xdr:sp>
      <xdr:nvSpPr>
        <xdr:cNvPr id="10" name="Line 2"/>
        <xdr:cNvSpPr/>
      </xdr:nvSpPr>
      <xdr:spPr>
        <a:xfrm>
          <a:off x="447675" y="84328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>
      <xdr:nvSpPr>
        <xdr:cNvPr id="11" name="Line 1"/>
        <xdr:cNvSpPr/>
      </xdr:nvSpPr>
      <xdr:spPr>
        <a:xfrm>
          <a:off x="447675" y="7213600"/>
          <a:ext cx="26670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457835</xdr:colOff>
      <xdr:row>32</xdr:row>
      <xdr:rowOff>0</xdr:rowOff>
    </xdr:to>
    <xdr:sp>
      <xdr:nvSpPr>
        <xdr:cNvPr id="12" name="Line 2"/>
        <xdr:cNvSpPr/>
      </xdr:nvSpPr>
      <xdr:spPr>
        <a:xfrm>
          <a:off x="447675" y="72136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457835</xdr:colOff>
      <xdr:row>40</xdr:row>
      <xdr:rowOff>0</xdr:rowOff>
    </xdr:to>
    <xdr:sp>
      <xdr:nvSpPr>
        <xdr:cNvPr id="13" name="Line 2"/>
        <xdr:cNvSpPr/>
      </xdr:nvSpPr>
      <xdr:spPr>
        <a:xfrm>
          <a:off x="447675" y="9528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457835</xdr:colOff>
      <xdr:row>40</xdr:row>
      <xdr:rowOff>0</xdr:rowOff>
    </xdr:to>
    <xdr:sp>
      <xdr:nvSpPr>
        <xdr:cNvPr id="14" name="Line 2"/>
        <xdr:cNvSpPr/>
      </xdr:nvSpPr>
      <xdr:spPr>
        <a:xfrm>
          <a:off x="447675" y="9528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457835</xdr:colOff>
      <xdr:row>40</xdr:row>
      <xdr:rowOff>0</xdr:rowOff>
    </xdr:to>
    <xdr:sp>
      <xdr:nvSpPr>
        <xdr:cNvPr id="15" name="Line 2"/>
        <xdr:cNvSpPr/>
      </xdr:nvSpPr>
      <xdr:spPr>
        <a:xfrm>
          <a:off x="447675" y="9528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16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17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18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19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20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21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22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23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24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25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26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27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28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29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30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31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32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33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34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35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36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457835</xdr:colOff>
      <xdr:row>46</xdr:row>
      <xdr:rowOff>0</xdr:rowOff>
    </xdr:to>
    <xdr:sp>
      <xdr:nvSpPr>
        <xdr:cNvPr id="37" name="Line 2"/>
        <xdr:cNvSpPr/>
      </xdr:nvSpPr>
      <xdr:spPr>
        <a:xfrm>
          <a:off x="447675" y="108616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457835</xdr:colOff>
      <xdr:row>46</xdr:row>
      <xdr:rowOff>0</xdr:rowOff>
    </xdr:to>
    <xdr:sp>
      <xdr:nvSpPr>
        <xdr:cNvPr id="38" name="Line 2"/>
        <xdr:cNvSpPr/>
      </xdr:nvSpPr>
      <xdr:spPr>
        <a:xfrm>
          <a:off x="447675" y="108616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457835</xdr:colOff>
      <xdr:row>46</xdr:row>
      <xdr:rowOff>0</xdr:rowOff>
    </xdr:to>
    <xdr:sp>
      <xdr:nvSpPr>
        <xdr:cNvPr id="39" name="Line 2"/>
        <xdr:cNvSpPr/>
      </xdr:nvSpPr>
      <xdr:spPr>
        <a:xfrm>
          <a:off x="447675" y="108616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457835</xdr:colOff>
      <xdr:row>51</xdr:row>
      <xdr:rowOff>0</xdr:rowOff>
    </xdr:to>
    <xdr:sp>
      <xdr:nvSpPr>
        <xdr:cNvPr id="40" name="Line 2"/>
        <xdr:cNvSpPr/>
      </xdr:nvSpPr>
      <xdr:spPr>
        <a:xfrm>
          <a:off x="447675" y="117665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457835</xdr:colOff>
      <xdr:row>51</xdr:row>
      <xdr:rowOff>0</xdr:rowOff>
    </xdr:to>
    <xdr:sp>
      <xdr:nvSpPr>
        <xdr:cNvPr id="41" name="Line 2"/>
        <xdr:cNvSpPr/>
      </xdr:nvSpPr>
      <xdr:spPr>
        <a:xfrm>
          <a:off x="447675" y="117665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1</xdr:col>
      <xdr:colOff>457835</xdr:colOff>
      <xdr:row>51</xdr:row>
      <xdr:rowOff>0</xdr:rowOff>
    </xdr:to>
    <xdr:sp>
      <xdr:nvSpPr>
        <xdr:cNvPr id="42" name="Line 2"/>
        <xdr:cNvSpPr/>
      </xdr:nvSpPr>
      <xdr:spPr>
        <a:xfrm>
          <a:off x="447675" y="117665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457835</xdr:colOff>
      <xdr:row>62</xdr:row>
      <xdr:rowOff>0</xdr:rowOff>
    </xdr:to>
    <xdr:sp>
      <xdr:nvSpPr>
        <xdr:cNvPr id="43" name="Line 2"/>
        <xdr:cNvSpPr/>
      </xdr:nvSpPr>
      <xdr:spPr>
        <a:xfrm>
          <a:off x="447675" y="137572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457835</xdr:colOff>
      <xdr:row>62</xdr:row>
      <xdr:rowOff>0</xdr:rowOff>
    </xdr:to>
    <xdr:sp>
      <xdr:nvSpPr>
        <xdr:cNvPr id="44" name="Line 2"/>
        <xdr:cNvSpPr/>
      </xdr:nvSpPr>
      <xdr:spPr>
        <a:xfrm>
          <a:off x="447675" y="137572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457835</xdr:colOff>
      <xdr:row>62</xdr:row>
      <xdr:rowOff>0</xdr:rowOff>
    </xdr:to>
    <xdr:sp>
      <xdr:nvSpPr>
        <xdr:cNvPr id="45" name="Line 2"/>
        <xdr:cNvSpPr/>
      </xdr:nvSpPr>
      <xdr:spPr>
        <a:xfrm>
          <a:off x="447675" y="137572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457835</xdr:colOff>
      <xdr:row>40</xdr:row>
      <xdr:rowOff>0</xdr:rowOff>
    </xdr:to>
    <xdr:sp>
      <xdr:nvSpPr>
        <xdr:cNvPr id="46" name="Line 2"/>
        <xdr:cNvSpPr/>
      </xdr:nvSpPr>
      <xdr:spPr>
        <a:xfrm>
          <a:off x="447675" y="9528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457835</xdr:colOff>
      <xdr:row>40</xdr:row>
      <xdr:rowOff>0</xdr:rowOff>
    </xdr:to>
    <xdr:sp>
      <xdr:nvSpPr>
        <xdr:cNvPr id="47" name="Line 2"/>
        <xdr:cNvSpPr/>
      </xdr:nvSpPr>
      <xdr:spPr>
        <a:xfrm>
          <a:off x="447675" y="9528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457835</xdr:colOff>
      <xdr:row>40</xdr:row>
      <xdr:rowOff>0</xdr:rowOff>
    </xdr:to>
    <xdr:sp>
      <xdr:nvSpPr>
        <xdr:cNvPr id="48" name="Line 2"/>
        <xdr:cNvSpPr/>
      </xdr:nvSpPr>
      <xdr:spPr>
        <a:xfrm>
          <a:off x="447675" y="9528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49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50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51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52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53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54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55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56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57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58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59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457835</xdr:colOff>
      <xdr:row>41</xdr:row>
      <xdr:rowOff>0</xdr:rowOff>
    </xdr:to>
    <xdr:sp>
      <xdr:nvSpPr>
        <xdr:cNvPr id="60" name="Line 2"/>
        <xdr:cNvSpPr/>
      </xdr:nvSpPr>
      <xdr:spPr>
        <a:xfrm>
          <a:off x="447675" y="97091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61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62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457835</xdr:colOff>
      <xdr:row>39</xdr:row>
      <xdr:rowOff>0</xdr:rowOff>
    </xdr:to>
    <xdr:sp>
      <xdr:nvSpPr>
        <xdr:cNvPr id="63" name="Line 2"/>
        <xdr:cNvSpPr/>
      </xdr:nvSpPr>
      <xdr:spPr>
        <a:xfrm>
          <a:off x="447675" y="93472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64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65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66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67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68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457835</xdr:colOff>
      <xdr:row>42</xdr:row>
      <xdr:rowOff>0</xdr:rowOff>
    </xdr:to>
    <xdr:sp>
      <xdr:nvSpPr>
        <xdr:cNvPr id="69" name="Line 2"/>
        <xdr:cNvSpPr/>
      </xdr:nvSpPr>
      <xdr:spPr>
        <a:xfrm>
          <a:off x="447675" y="100139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457835</xdr:colOff>
      <xdr:row>66</xdr:row>
      <xdr:rowOff>0</xdr:rowOff>
    </xdr:to>
    <xdr:sp>
      <xdr:nvSpPr>
        <xdr:cNvPr id="70" name="Line 2"/>
        <xdr:cNvSpPr/>
      </xdr:nvSpPr>
      <xdr:spPr>
        <a:xfrm>
          <a:off x="447675" y="14481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457835</xdr:colOff>
      <xdr:row>69</xdr:row>
      <xdr:rowOff>0</xdr:rowOff>
    </xdr:to>
    <xdr:sp>
      <xdr:nvSpPr>
        <xdr:cNvPr id="71" name="Line 2"/>
        <xdr:cNvSpPr/>
      </xdr:nvSpPr>
      <xdr:spPr>
        <a:xfrm>
          <a:off x="447675" y="15024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457835</xdr:colOff>
      <xdr:row>69</xdr:row>
      <xdr:rowOff>0</xdr:rowOff>
    </xdr:to>
    <xdr:sp>
      <xdr:nvSpPr>
        <xdr:cNvPr id="72" name="Line 2"/>
        <xdr:cNvSpPr/>
      </xdr:nvSpPr>
      <xdr:spPr>
        <a:xfrm>
          <a:off x="447675" y="15024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457835</xdr:colOff>
      <xdr:row>66</xdr:row>
      <xdr:rowOff>0</xdr:rowOff>
    </xdr:to>
    <xdr:sp>
      <xdr:nvSpPr>
        <xdr:cNvPr id="73" name="Line 2"/>
        <xdr:cNvSpPr/>
      </xdr:nvSpPr>
      <xdr:spPr>
        <a:xfrm>
          <a:off x="447675" y="14481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457835</xdr:colOff>
      <xdr:row>69</xdr:row>
      <xdr:rowOff>0</xdr:rowOff>
    </xdr:to>
    <xdr:sp>
      <xdr:nvSpPr>
        <xdr:cNvPr id="74" name="Line 2"/>
        <xdr:cNvSpPr/>
      </xdr:nvSpPr>
      <xdr:spPr>
        <a:xfrm>
          <a:off x="447675" y="15024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457835</xdr:colOff>
      <xdr:row>69</xdr:row>
      <xdr:rowOff>0</xdr:rowOff>
    </xdr:to>
    <xdr:sp>
      <xdr:nvSpPr>
        <xdr:cNvPr id="75" name="Line 2"/>
        <xdr:cNvSpPr/>
      </xdr:nvSpPr>
      <xdr:spPr>
        <a:xfrm>
          <a:off x="447675" y="15024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457835</xdr:colOff>
      <xdr:row>66</xdr:row>
      <xdr:rowOff>0</xdr:rowOff>
    </xdr:to>
    <xdr:sp>
      <xdr:nvSpPr>
        <xdr:cNvPr id="76" name="Line 2"/>
        <xdr:cNvSpPr/>
      </xdr:nvSpPr>
      <xdr:spPr>
        <a:xfrm>
          <a:off x="447675" y="14481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457835</xdr:colOff>
      <xdr:row>69</xdr:row>
      <xdr:rowOff>0</xdr:rowOff>
    </xdr:to>
    <xdr:sp>
      <xdr:nvSpPr>
        <xdr:cNvPr id="77" name="Line 2"/>
        <xdr:cNvSpPr/>
      </xdr:nvSpPr>
      <xdr:spPr>
        <a:xfrm>
          <a:off x="447675" y="15024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457835</xdr:colOff>
      <xdr:row>69</xdr:row>
      <xdr:rowOff>0</xdr:rowOff>
    </xdr:to>
    <xdr:sp>
      <xdr:nvSpPr>
        <xdr:cNvPr id="78" name="Line 2"/>
        <xdr:cNvSpPr/>
      </xdr:nvSpPr>
      <xdr:spPr>
        <a:xfrm>
          <a:off x="447675" y="15024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457835</xdr:colOff>
      <xdr:row>66</xdr:row>
      <xdr:rowOff>0</xdr:rowOff>
    </xdr:to>
    <xdr:sp>
      <xdr:nvSpPr>
        <xdr:cNvPr id="79" name="Line 2"/>
        <xdr:cNvSpPr/>
      </xdr:nvSpPr>
      <xdr:spPr>
        <a:xfrm>
          <a:off x="447675" y="1448117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71</xdr:row>
      <xdr:rowOff>0</xdr:rowOff>
    </xdr:from>
    <xdr:to>
      <xdr:col>1</xdr:col>
      <xdr:colOff>457835</xdr:colOff>
      <xdr:row>71</xdr:row>
      <xdr:rowOff>0</xdr:rowOff>
    </xdr:to>
    <xdr:sp>
      <xdr:nvSpPr>
        <xdr:cNvPr id="80" name="Line 2"/>
        <xdr:cNvSpPr/>
      </xdr:nvSpPr>
      <xdr:spPr>
        <a:xfrm>
          <a:off x="447675" y="1538605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457835</xdr:colOff>
      <xdr:row>61</xdr:row>
      <xdr:rowOff>0</xdr:rowOff>
    </xdr:to>
    <xdr:sp>
      <xdr:nvSpPr>
        <xdr:cNvPr id="81" name="Line 2"/>
        <xdr:cNvSpPr/>
      </xdr:nvSpPr>
      <xdr:spPr>
        <a:xfrm>
          <a:off x="447675" y="135763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457835</xdr:colOff>
      <xdr:row>61</xdr:row>
      <xdr:rowOff>0</xdr:rowOff>
    </xdr:to>
    <xdr:sp>
      <xdr:nvSpPr>
        <xdr:cNvPr id="82" name="Line 2"/>
        <xdr:cNvSpPr/>
      </xdr:nvSpPr>
      <xdr:spPr>
        <a:xfrm>
          <a:off x="447675" y="135763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457835</xdr:colOff>
      <xdr:row>61</xdr:row>
      <xdr:rowOff>0</xdr:rowOff>
    </xdr:to>
    <xdr:sp>
      <xdr:nvSpPr>
        <xdr:cNvPr id="83" name="Line 2"/>
        <xdr:cNvSpPr/>
      </xdr:nvSpPr>
      <xdr:spPr>
        <a:xfrm>
          <a:off x="447675" y="135763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>
      <xdr:nvSpPr>
        <xdr:cNvPr id="84" name="Line 1"/>
        <xdr:cNvSpPr/>
      </xdr:nvSpPr>
      <xdr:spPr>
        <a:xfrm>
          <a:off x="447675" y="7213600"/>
          <a:ext cx="266700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457835</xdr:colOff>
      <xdr:row>32</xdr:row>
      <xdr:rowOff>0</xdr:rowOff>
    </xdr:to>
    <xdr:sp>
      <xdr:nvSpPr>
        <xdr:cNvPr id="85" name="Line 2"/>
        <xdr:cNvSpPr/>
      </xdr:nvSpPr>
      <xdr:spPr>
        <a:xfrm>
          <a:off x="447675" y="72136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1</xdr:col>
      <xdr:colOff>456565</xdr:colOff>
      <xdr:row>32</xdr:row>
      <xdr:rowOff>0</xdr:rowOff>
    </xdr:to>
    <xdr:sp>
      <xdr:nvSpPr>
        <xdr:cNvPr id="86" name="Line 2"/>
        <xdr:cNvSpPr/>
      </xdr:nvSpPr>
      <xdr:spPr>
        <a:xfrm>
          <a:off x="447675" y="7213600"/>
          <a:ext cx="45656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457835</xdr:colOff>
      <xdr:row>34</xdr:row>
      <xdr:rowOff>0</xdr:rowOff>
    </xdr:to>
    <xdr:sp>
      <xdr:nvSpPr>
        <xdr:cNvPr id="2" name="Line 2"/>
        <xdr:cNvSpPr/>
      </xdr:nvSpPr>
      <xdr:spPr>
        <a:xfrm>
          <a:off x="228600" y="7277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457835</xdr:colOff>
      <xdr:row>34</xdr:row>
      <xdr:rowOff>0</xdr:rowOff>
    </xdr:to>
    <xdr:sp>
      <xdr:nvSpPr>
        <xdr:cNvPr id="3" name="Line 2"/>
        <xdr:cNvSpPr/>
      </xdr:nvSpPr>
      <xdr:spPr>
        <a:xfrm>
          <a:off x="228600" y="7277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457835</xdr:colOff>
      <xdr:row>34</xdr:row>
      <xdr:rowOff>0</xdr:rowOff>
    </xdr:to>
    <xdr:sp>
      <xdr:nvSpPr>
        <xdr:cNvPr id="4" name="Line 2"/>
        <xdr:cNvSpPr/>
      </xdr:nvSpPr>
      <xdr:spPr>
        <a:xfrm>
          <a:off x="228600" y="7277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457835</xdr:colOff>
      <xdr:row>25</xdr:row>
      <xdr:rowOff>0</xdr:rowOff>
    </xdr:to>
    <xdr:sp>
      <xdr:nvSpPr>
        <xdr:cNvPr id="8" name="Line 2"/>
        <xdr:cNvSpPr/>
      </xdr:nvSpPr>
      <xdr:spPr>
        <a:xfrm>
          <a:off x="228600" y="564832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457835</xdr:colOff>
      <xdr:row>25</xdr:row>
      <xdr:rowOff>0</xdr:rowOff>
    </xdr:to>
    <xdr:sp>
      <xdr:nvSpPr>
        <xdr:cNvPr id="9" name="Line 2"/>
        <xdr:cNvSpPr/>
      </xdr:nvSpPr>
      <xdr:spPr>
        <a:xfrm>
          <a:off x="228600" y="564832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457835</xdr:colOff>
      <xdr:row>25</xdr:row>
      <xdr:rowOff>0</xdr:rowOff>
    </xdr:to>
    <xdr:sp>
      <xdr:nvSpPr>
        <xdr:cNvPr id="10" name="Line 2"/>
        <xdr:cNvSpPr/>
      </xdr:nvSpPr>
      <xdr:spPr>
        <a:xfrm>
          <a:off x="228600" y="564832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457835</xdr:colOff>
      <xdr:row>29</xdr:row>
      <xdr:rowOff>0</xdr:rowOff>
    </xdr:to>
    <xdr:sp>
      <xdr:nvSpPr>
        <xdr:cNvPr id="11" name="Line 2"/>
        <xdr:cNvSpPr/>
      </xdr:nvSpPr>
      <xdr:spPr>
        <a:xfrm>
          <a:off x="228600" y="637222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457835</xdr:colOff>
      <xdr:row>29</xdr:row>
      <xdr:rowOff>0</xdr:rowOff>
    </xdr:to>
    <xdr:sp>
      <xdr:nvSpPr>
        <xdr:cNvPr id="12" name="Line 2"/>
        <xdr:cNvSpPr/>
      </xdr:nvSpPr>
      <xdr:spPr>
        <a:xfrm>
          <a:off x="228600" y="637222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457835</xdr:colOff>
      <xdr:row>29</xdr:row>
      <xdr:rowOff>0</xdr:rowOff>
    </xdr:to>
    <xdr:sp>
      <xdr:nvSpPr>
        <xdr:cNvPr id="13" name="Line 2"/>
        <xdr:cNvSpPr/>
      </xdr:nvSpPr>
      <xdr:spPr>
        <a:xfrm>
          <a:off x="228600" y="6372225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457835</xdr:colOff>
      <xdr:row>34</xdr:row>
      <xdr:rowOff>0</xdr:rowOff>
    </xdr:to>
    <xdr:sp>
      <xdr:nvSpPr>
        <xdr:cNvPr id="14" name="Line 2"/>
        <xdr:cNvSpPr/>
      </xdr:nvSpPr>
      <xdr:spPr>
        <a:xfrm>
          <a:off x="228600" y="7277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457835</xdr:colOff>
      <xdr:row>34</xdr:row>
      <xdr:rowOff>0</xdr:rowOff>
    </xdr:to>
    <xdr:sp>
      <xdr:nvSpPr>
        <xdr:cNvPr id="15" name="Line 2"/>
        <xdr:cNvSpPr/>
      </xdr:nvSpPr>
      <xdr:spPr>
        <a:xfrm>
          <a:off x="228600" y="7277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457835</xdr:colOff>
      <xdr:row>34</xdr:row>
      <xdr:rowOff>0</xdr:rowOff>
    </xdr:to>
    <xdr:sp>
      <xdr:nvSpPr>
        <xdr:cNvPr id="16" name="Line 2"/>
        <xdr:cNvSpPr/>
      </xdr:nvSpPr>
      <xdr:spPr>
        <a:xfrm>
          <a:off x="228600" y="7277100"/>
          <a:ext cx="457835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T171"/>
  <sheetViews>
    <sheetView tabSelected="1" workbookViewId="0">
      <pane ySplit="5" topLeftCell="A6" activePane="bottomLeft" state="frozen"/>
      <selection/>
      <selection pane="bottomLeft" activeCell="A13" sqref="A13:A14"/>
    </sheetView>
  </sheetViews>
  <sheetFormatPr defaultColWidth="9" defaultRowHeight="13.5"/>
  <cols>
    <col min="1" max="1" width="3.625" customWidth="1"/>
    <col min="2" max="2" width="35" customWidth="1"/>
    <col min="3" max="3" width="9" customWidth="1"/>
    <col min="4" max="12" width="3" customWidth="1"/>
    <col min="13" max="13" width="24" customWidth="1"/>
    <col min="14" max="158" width="3" customWidth="1"/>
    <col min="159" max="176" width="10" customWidth="1"/>
  </cols>
  <sheetData>
    <row r="1" ht="18.75" customHeight="1" spans="1:176">
      <c r="A1" s="70"/>
      <c r="B1" s="3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</row>
    <row r="2" ht="42" customHeight="1" spans="1:176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</row>
    <row r="3" ht="24" customHeight="1" spans="1:176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</row>
    <row r="4" ht="24" customHeight="1" spans="1:176">
      <c r="A4" s="5"/>
      <c r="B4" s="9"/>
      <c r="C4" s="7"/>
      <c r="D4" s="8"/>
      <c r="E4" s="8"/>
      <c r="F4" s="8"/>
      <c r="G4" s="8"/>
      <c r="H4" s="8"/>
      <c r="I4" s="8"/>
      <c r="J4" s="8"/>
      <c r="K4" s="8"/>
      <c r="L4" s="8"/>
      <c r="M4" s="6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</row>
    <row r="5" ht="46.5" customHeight="1" spans="1:176">
      <c r="A5" s="5"/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</row>
    <row r="6" ht="14.25" spans="1:176">
      <c r="A6" s="10">
        <v>1</v>
      </c>
      <c r="B6" s="43" t="s">
        <v>15</v>
      </c>
      <c r="C6" s="12">
        <f t="shared" ref="C6:C12" si="0">SUM(D6:L6)</f>
        <v>6</v>
      </c>
      <c r="D6" s="44">
        <v>1</v>
      </c>
      <c r="E6" s="44"/>
      <c r="F6" s="44"/>
      <c r="G6" s="44"/>
      <c r="H6" s="44">
        <v>2</v>
      </c>
      <c r="I6" s="44">
        <v>1</v>
      </c>
      <c r="J6" s="44">
        <v>1</v>
      </c>
      <c r="K6" s="44"/>
      <c r="L6" s="44">
        <v>1</v>
      </c>
      <c r="M6" s="44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</row>
    <row r="7" ht="14.25" spans="1:176">
      <c r="A7" s="10">
        <v>2</v>
      </c>
      <c r="B7" s="45" t="s">
        <v>16</v>
      </c>
      <c r="C7" s="12">
        <f t="shared" si="0"/>
        <v>7</v>
      </c>
      <c r="D7" s="31"/>
      <c r="E7" s="31"/>
      <c r="F7" s="31">
        <v>2</v>
      </c>
      <c r="G7" s="31">
        <v>2</v>
      </c>
      <c r="H7" s="31">
        <v>2</v>
      </c>
      <c r="I7" s="31">
        <v>1</v>
      </c>
      <c r="J7" s="31"/>
      <c r="K7" s="31"/>
      <c r="L7" s="31"/>
      <c r="M7" s="31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</row>
    <row r="8" ht="14.25" spans="1:176">
      <c r="A8" s="10">
        <v>3</v>
      </c>
      <c r="B8" s="45" t="s">
        <v>17</v>
      </c>
      <c r="C8" s="12">
        <f t="shared" si="0"/>
        <v>5</v>
      </c>
      <c r="D8" s="31">
        <v>1</v>
      </c>
      <c r="E8" s="31">
        <v>1</v>
      </c>
      <c r="F8" s="31">
        <v>1</v>
      </c>
      <c r="G8" s="31">
        <v>1</v>
      </c>
      <c r="H8" s="31">
        <v>1</v>
      </c>
      <c r="I8" s="31"/>
      <c r="J8" s="31"/>
      <c r="K8" s="31"/>
      <c r="L8" s="31"/>
      <c r="M8" s="31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</row>
    <row r="9" ht="14.25" spans="1:176">
      <c r="A9" s="10">
        <v>4</v>
      </c>
      <c r="B9" s="45" t="s">
        <v>18</v>
      </c>
      <c r="C9" s="12">
        <f t="shared" si="0"/>
        <v>7</v>
      </c>
      <c r="D9" s="31"/>
      <c r="E9" s="31"/>
      <c r="F9" s="31"/>
      <c r="G9" s="31">
        <v>2</v>
      </c>
      <c r="H9" s="31">
        <v>2</v>
      </c>
      <c r="I9" s="31">
        <v>2</v>
      </c>
      <c r="J9" s="31"/>
      <c r="K9" s="31">
        <v>1</v>
      </c>
      <c r="L9" s="31"/>
      <c r="M9" s="31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</row>
    <row r="10" ht="14.25" spans="1:176">
      <c r="A10" s="10">
        <v>5</v>
      </c>
      <c r="B10" s="45" t="s">
        <v>19</v>
      </c>
      <c r="C10" s="12">
        <f t="shared" si="0"/>
        <v>8</v>
      </c>
      <c r="D10" s="31"/>
      <c r="E10" s="31"/>
      <c r="F10" s="31"/>
      <c r="G10" s="31">
        <v>3</v>
      </c>
      <c r="H10" s="31">
        <v>2</v>
      </c>
      <c r="I10" s="31">
        <v>2</v>
      </c>
      <c r="J10" s="31"/>
      <c r="K10" s="31">
        <v>1</v>
      </c>
      <c r="L10" s="31"/>
      <c r="M10" s="31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</row>
    <row r="11" ht="14.25" spans="1:176">
      <c r="A11" s="10">
        <v>6</v>
      </c>
      <c r="B11" s="45" t="s">
        <v>20</v>
      </c>
      <c r="C11" s="12">
        <f t="shared" si="0"/>
        <v>8</v>
      </c>
      <c r="D11" s="31">
        <v>2</v>
      </c>
      <c r="E11" s="31"/>
      <c r="F11" s="31">
        <v>3</v>
      </c>
      <c r="G11" s="31">
        <v>1</v>
      </c>
      <c r="H11" s="31"/>
      <c r="I11" s="31">
        <v>1</v>
      </c>
      <c r="J11" s="31">
        <v>1</v>
      </c>
      <c r="K11" s="31"/>
      <c r="L11" s="31"/>
      <c r="M11" s="31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</row>
    <row r="12" customFormat="1" ht="14.25" spans="1:176">
      <c r="A12" s="72" t="s">
        <v>21</v>
      </c>
      <c r="B12" s="73"/>
      <c r="C12" s="74">
        <f>SUM(C6:C11)</f>
        <v>41</v>
      </c>
      <c r="D12" s="74">
        <f t="shared" ref="D12:M12" si="1">SUM(D6:D11)</f>
        <v>4</v>
      </c>
      <c r="E12" s="74">
        <f t="shared" si="1"/>
        <v>1</v>
      </c>
      <c r="F12" s="74">
        <f t="shared" si="1"/>
        <v>6</v>
      </c>
      <c r="G12" s="74">
        <f t="shared" si="1"/>
        <v>9</v>
      </c>
      <c r="H12" s="74">
        <f t="shared" si="1"/>
        <v>9</v>
      </c>
      <c r="I12" s="74">
        <f t="shared" si="1"/>
        <v>7</v>
      </c>
      <c r="J12" s="74">
        <f t="shared" si="1"/>
        <v>2</v>
      </c>
      <c r="K12" s="74">
        <f t="shared" si="1"/>
        <v>2</v>
      </c>
      <c r="L12" s="74">
        <f t="shared" si="1"/>
        <v>1</v>
      </c>
      <c r="M12" s="31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</row>
    <row r="13" customFormat="1" ht="14.25" spans="1:176">
      <c r="A13" s="10">
        <v>1</v>
      </c>
      <c r="B13" s="45" t="s">
        <v>22</v>
      </c>
      <c r="C13" s="12">
        <v>9</v>
      </c>
      <c r="D13" s="31">
        <v>4</v>
      </c>
      <c r="E13" s="31"/>
      <c r="F13" s="31">
        <v>2</v>
      </c>
      <c r="G13" s="31">
        <v>3</v>
      </c>
      <c r="H13" s="31"/>
      <c r="I13" s="31"/>
      <c r="J13" s="31"/>
      <c r="K13" s="31"/>
      <c r="L13" s="31"/>
      <c r="M13" s="31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</row>
    <row r="14" customFormat="1" ht="14.25" spans="1:176">
      <c r="A14" s="10">
        <v>2</v>
      </c>
      <c r="B14" s="75" t="s">
        <v>23</v>
      </c>
      <c r="C14" s="76">
        <v>3</v>
      </c>
      <c r="D14" s="39">
        <v>2</v>
      </c>
      <c r="E14" s="39"/>
      <c r="F14" s="39"/>
      <c r="G14" s="39">
        <v>1</v>
      </c>
      <c r="H14" s="39"/>
      <c r="I14" s="39"/>
      <c r="J14" s="39"/>
      <c r="K14" s="39"/>
      <c r="L14" s="39"/>
      <c r="M14" s="39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</row>
    <row r="15" customFormat="1" ht="14.25" spans="1:176">
      <c r="A15" s="77" t="s">
        <v>24</v>
      </c>
      <c r="B15" s="77"/>
      <c r="C15" s="78">
        <f>SUM(C13:C14)</f>
        <v>12</v>
      </c>
      <c r="D15" s="78">
        <f t="shared" ref="D15:M15" si="2">SUM(D13:D14)</f>
        <v>6</v>
      </c>
      <c r="E15" s="78">
        <f t="shared" si="2"/>
        <v>0</v>
      </c>
      <c r="F15" s="78">
        <f t="shared" si="2"/>
        <v>2</v>
      </c>
      <c r="G15" s="78">
        <f t="shared" si="2"/>
        <v>4</v>
      </c>
      <c r="H15" s="78">
        <f t="shared" si="2"/>
        <v>0</v>
      </c>
      <c r="I15" s="78">
        <f t="shared" si="2"/>
        <v>0</v>
      </c>
      <c r="J15" s="78">
        <f t="shared" si="2"/>
        <v>0</v>
      </c>
      <c r="K15" s="78">
        <f t="shared" si="2"/>
        <v>0</v>
      </c>
      <c r="L15" s="78">
        <f t="shared" si="2"/>
        <v>0</v>
      </c>
      <c r="M15" s="41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</row>
    <row r="16" ht="14.25" spans="1:176">
      <c r="A16" s="79" t="s">
        <v>25</v>
      </c>
      <c r="B16" s="79"/>
      <c r="C16" s="79">
        <f>C12+C15</f>
        <v>53</v>
      </c>
      <c r="D16" s="79">
        <f t="shared" ref="D16:L16" si="3">D12+D15</f>
        <v>10</v>
      </c>
      <c r="E16" s="79">
        <f t="shared" si="3"/>
        <v>1</v>
      </c>
      <c r="F16" s="79">
        <f t="shared" si="3"/>
        <v>8</v>
      </c>
      <c r="G16" s="79">
        <f t="shared" si="3"/>
        <v>13</v>
      </c>
      <c r="H16" s="79">
        <f t="shared" si="3"/>
        <v>9</v>
      </c>
      <c r="I16" s="79">
        <f t="shared" si="3"/>
        <v>7</v>
      </c>
      <c r="J16" s="79">
        <f t="shared" si="3"/>
        <v>2</v>
      </c>
      <c r="K16" s="79">
        <f t="shared" si="3"/>
        <v>2</v>
      </c>
      <c r="L16" s="79">
        <f t="shared" si="3"/>
        <v>1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</row>
    <row r="17" ht="14.25" spans="1:176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</row>
    <row r="18" ht="14.25" spans="1:176">
      <c r="A18" s="28"/>
      <c r="B18" s="2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</row>
    <row r="19" ht="14.25" spans="1:176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</row>
    <row r="20" ht="14.25" spans="1:176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</row>
    <row r="21" ht="14.25" spans="1:176">
      <c r="A21" s="28"/>
      <c r="B21" s="29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</row>
    <row r="22" ht="14.25" spans="1:176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</row>
    <row r="23" ht="14.25" spans="1:176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</row>
    <row r="24" ht="14.25" spans="1:176">
      <c r="A24" s="28"/>
      <c r="B24" s="29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</row>
    <row r="25" ht="14.25" spans="1:176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</row>
    <row r="26" ht="14.25" spans="1:176">
      <c r="A26" s="28"/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</row>
    <row r="27" ht="14.25" spans="1:176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</row>
    <row r="28" ht="14.25" spans="1:176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</row>
    <row r="29" ht="14.25" spans="1:176">
      <c r="A29" s="28"/>
      <c r="B29" s="29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</row>
    <row r="30" ht="14.25" spans="1:176">
      <c r="A30" s="28"/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</row>
    <row r="31" ht="14.25" spans="1:176">
      <c r="A31" s="28"/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</row>
    <row r="32" ht="14.25" spans="1:176">
      <c r="A32" s="28"/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</row>
    <row r="33" ht="14.25" spans="1:176">
      <c r="A33" s="28"/>
      <c r="B33" s="29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</row>
    <row r="34" ht="14.25" spans="1:176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</row>
    <row r="35" ht="14.25" spans="1:176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</row>
    <row r="36" ht="14.25" spans="1:176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</row>
    <row r="37" ht="14.25" spans="1:176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</row>
    <row r="38" ht="14.25" spans="1:176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</row>
    <row r="39" ht="14.25" spans="1:176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</row>
    <row r="40" ht="14.25" spans="1:176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</row>
    <row r="41" ht="14.25" spans="1:176">
      <c r="A41" s="28"/>
      <c r="B41" s="29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</row>
    <row r="42" ht="14.25" spans="1:176">
      <c r="A42" s="28"/>
      <c r="B42" s="29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</row>
    <row r="43" ht="14.25" spans="1:176">
      <c r="A43" s="28"/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</row>
    <row r="44" ht="14.25" spans="1:176">
      <c r="A44" s="28"/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</row>
    <row r="45" ht="14.25" spans="1:176">
      <c r="A45" s="28"/>
      <c r="B45" s="29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</row>
    <row r="46" ht="14.25" spans="1:176">
      <c r="A46" s="28"/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</row>
    <row r="47" ht="14.25" spans="1:176">
      <c r="A47" s="28"/>
      <c r="B47" s="2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</row>
    <row r="48" ht="14.25" spans="1:176">
      <c r="A48" s="28"/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</row>
    <row r="49" ht="14.25" spans="1:176">
      <c r="A49" s="28"/>
      <c r="B49" s="2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</row>
    <row r="50" ht="14.25" spans="1:176">
      <c r="A50" s="28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</row>
    <row r="51" ht="14.25" spans="1:176">
      <c r="A51" s="28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</row>
    <row r="52" ht="14.25" spans="1:176">
      <c r="A52" s="28"/>
      <c r="B52" s="2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</row>
    <row r="53" ht="14.25" spans="1:176">
      <c r="A53" s="28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</row>
    <row r="54" ht="14.25" spans="1:176">
      <c r="A54" s="28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</row>
    <row r="55" ht="14.25" spans="1:176">
      <c r="A55" s="28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</row>
    <row r="56" ht="14.25" spans="1:176">
      <c r="A56" s="28"/>
      <c r="B56" s="29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</row>
    <row r="57" ht="14.25" spans="1:176">
      <c r="A57" s="28"/>
      <c r="B57" s="29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</row>
    <row r="58" ht="14.25" spans="1:176">
      <c r="A58" s="28"/>
      <c r="B58" s="29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</row>
    <row r="59" ht="14.25" spans="1:176">
      <c r="A59" s="28"/>
      <c r="B59" s="2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</row>
    <row r="60" ht="14.25" spans="1:176">
      <c r="A60" s="28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</row>
    <row r="61" ht="14.25" spans="1:176">
      <c r="A61" s="28"/>
      <c r="B61" s="29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</row>
    <row r="62" ht="14.25" spans="1:176">
      <c r="A62" s="28"/>
      <c r="B62" s="2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</row>
    <row r="63" ht="14.25" spans="1:176">
      <c r="A63" s="28"/>
      <c r="B63" s="2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</row>
    <row r="64" ht="14.25" spans="1:176">
      <c r="A64" s="28"/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</row>
    <row r="65" ht="14.25" spans="1:176">
      <c r="A65" s="28"/>
      <c r="B65" s="29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</row>
    <row r="66" ht="14.25" spans="1:176">
      <c r="A66" s="28"/>
      <c r="B66" s="29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</row>
    <row r="67" ht="14.25" spans="1:176">
      <c r="A67" s="28"/>
      <c r="B67" s="29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</row>
    <row r="68" ht="14.25" spans="1:176">
      <c r="A68" s="28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</row>
    <row r="69" ht="14.25" spans="1:176">
      <c r="A69" s="28"/>
      <c r="B69" s="2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</row>
    <row r="70" ht="14.25" spans="1:176">
      <c r="A70" s="28"/>
      <c r="B70" s="29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</row>
    <row r="71" ht="14.25" spans="1:176">
      <c r="A71" s="28"/>
      <c r="B71" s="29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</row>
    <row r="72" ht="14.25" spans="1:176">
      <c r="A72" s="28"/>
      <c r="B72" s="2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</row>
    <row r="73" ht="14.25" spans="1:176">
      <c r="A73" s="28"/>
      <c r="B73" s="29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</row>
    <row r="74" ht="14.25" spans="1:176">
      <c r="A74" s="28"/>
      <c r="B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</row>
    <row r="75" ht="14.25" spans="1:176">
      <c r="A75" s="28"/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</row>
    <row r="76" ht="14.25" spans="1:176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</row>
    <row r="77" ht="14.25" spans="1:176">
      <c r="A77" s="28"/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</row>
    <row r="78" ht="14.25" spans="1:176">
      <c r="A78" s="28"/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</row>
    <row r="79" ht="14.25" spans="1:176">
      <c r="A79" s="28"/>
      <c r="B79" s="29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</row>
    <row r="80" ht="14.25" spans="1:176">
      <c r="A80" s="28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</row>
    <row r="81" ht="14.25" spans="1:176">
      <c r="A81" s="28"/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</row>
    <row r="82" ht="14.25" spans="1:176">
      <c r="A82" s="28"/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</row>
    <row r="83" ht="14.25" spans="1:176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</row>
    <row r="84" ht="14.25" spans="1:176">
      <c r="A84" s="28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</row>
    <row r="85" ht="14.25" spans="1:176">
      <c r="A85" s="28"/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</row>
    <row r="86" ht="14.25" spans="1:176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</row>
    <row r="87" ht="14.25" spans="1:176">
      <c r="A87" s="28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</row>
    <row r="88" ht="14.25" spans="1:176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</row>
    <row r="89" ht="14.25" spans="1:176">
      <c r="A89" s="28"/>
      <c r="B89" s="29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</row>
    <row r="90" ht="14.25" spans="1:176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</row>
    <row r="91" ht="14.25" spans="1:176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</row>
    <row r="92" ht="14.25" spans="1:176">
      <c r="A92" s="28"/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</row>
    <row r="93" ht="14.25" spans="1:176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</row>
    <row r="94" ht="14.25" spans="1:176">
      <c r="A94" s="28"/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</row>
    <row r="95" ht="14.25" spans="1:176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</row>
    <row r="96" ht="14.25" spans="1:176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</row>
    <row r="97" ht="14.25" spans="1:176">
      <c r="A97" s="28"/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</row>
    <row r="98" ht="14.25" spans="1:176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</row>
    <row r="99" ht="14.25" spans="1:176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</row>
    <row r="100" ht="14.25" spans="1:176">
      <c r="A100" s="28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</row>
    <row r="101" ht="14.25" spans="1:176">
      <c r="A101" s="28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</row>
    <row r="102" ht="14.25" spans="1:176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</row>
    <row r="103" ht="14.25" spans="1:176">
      <c r="A103" s="28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</row>
    <row r="104" ht="14.25" spans="1:176">
      <c r="A104" s="28"/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</row>
    <row r="105" ht="14.25" spans="1:176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</row>
    <row r="106" ht="14.25" spans="1:176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</row>
    <row r="107" ht="14.25" spans="1:176">
      <c r="A107" s="28"/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</row>
    <row r="108" ht="14.25" spans="1:176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</row>
    <row r="109" ht="14.25" spans="1:176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</row>
    <row r="110" ht="14.25" spans="1:176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</row>
    <row r="111" ht="14.25" spans="1:176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</row>
    <row r="112" ht="14.25" spans="1:176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</row>
    <row r="113" ht="14.25" spans="1:176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</row>
    <row r="114" ht="14.25" spans="1:176">
      <c r="A114" s="28"/>
      <c r="B114" s="29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</row>
    <row r="115" ht="14.25" spans="1:176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</row>
    <row r="116" ht="14.25" spans="1:176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</row>
    <row r="117" ht="14.25" spans="1:176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</row>
    <row r="118" ht="14.25" spans="1:176">
      <c r="A118" s="28"/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</row>
    <row r="119" ht="14.25" spans="1:176">
      <c r="A119" s="28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</row>
    <row r="120" ht="14.25" spans="1:176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</row>
    <row r="121" ht="14.25" spans="1:176">
      <c r="A121" s="28"/>
      <c r="B121" s="29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</row>
    <row r="122" ht="14.25" spans="1:176">
      <c r="A122" s="28"/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</row>
    <row r="123" ht="14.25" spans="1:176">
      <c r="A123" s="28"/>
      <c r="B123" s="29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</row>
    <row r="124" ht="14.25" spans="1:176">
      <c r="A124" s="28"/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</row>
    <row r="125" ht="14.25" spans="1:176">
      <c r="A125" s="28"/>
      <c r="B125" s="29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</row>
    <row r="126" ht="14.25" spans="1:176">
      <c r="A126" s="28"/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</row>
    <row r="127" ht="14.25" spans="1:176">
      <c r="A127" s="28"/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</row>
    <row r="128" ht="14.25" spans="1:176">
      <c r="A128" s="28"/>
      <c r="B128" s="29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</row>
    <row r="129" ht="14.25" spans="1:176">
      <c r="A129" s="28"/>
      <c r="B129" s="29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</row>
    <row r="130" ht="14.25" spans="1:176">
      <c r="A130" s="28"/>
      <c r="B130" s="29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</row>
    <row r="131" ht="14.25" spans="1:176">
      <c r="A131" s="28"/>
      <c r="B131" s="29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</row>
    <row r="132" ht="14.25" spans="1:176">
      <c r="A132" s="28"/>
      <c r="B132" s="29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</row>
    <row r="133" ht="14.25" spans="1:176">
      <c r="A133" s="28"/>
      <c r="B133" s="29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</row>
    <row r="134" ht="14.25" spans="1:176">
      <c r="A134" s="28"/>
      <c r="B134" s="29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</row>
    <row r="135" ht="14.25" spans="1:176">
      <c r="A135" s="28"/>
      <c r="B135" s="29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</row>
    <row r="136" ht="14.25" spans="1:176">
      <c r="A136" s="28"/>
      <c r="B136" s="29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</row>
    <row r="137" ht="14.25" spans="1:176">
      <c r="A137" s="28"/>
      <c r="B137" s="29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</row>
    <row r="138" ht="14.25" spans="1:176">
      <c r="A138" s="28"/>
      <c r="B138" s="29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</row>
    <row r="139" ht="14.25" spans="1:176">
      <c r="A139" s="28"/>
      <c r="B139" s="29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</row>
    <row r="140" ht="14.25" spans="1:176">
      <c r="A140" s="28"/>
      <c r="B140" s="29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</row>
    <row r="141" ht="14.25" spans="1:176">
      <c r="A141" s="28"/>
      <c r="B141" s="29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</row>
    <row r="142" ht="14.25" spans="1:176">
      <c r="A142" s="28"/>
      <c r="B142" s="29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</row>
    <row r="143" ht="14.25" spans="1:176">
      <c r="A143" s="28"/>
      <c r="B143" s="29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</row>
    <row r="144" ht="14.25" spans="1:176">
      <c r="A144" s="28"/>
      <c r="B144" s="29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</row>
    <row r="145" ht="14.25" spans="1:176">
      <c r="A145" s="28"/>
      <c r="B145" s="29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</row>
    <row r="146" ht="14.25" spans="1:176">
      <c r="A146" s="28"/>
      <c r="B146" s="29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</row>
    <row r="147" ht="14.25" spans="1:176">
      <c r="A147" s="28"/>
      <c r="B147" s="29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</row>
    <row r="148" ht="14.25" spans="1:176">
      <c r="A148" s="28"/>
      <c r="B148" s="29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</row>
    <row r="149" ht="14.25" spans="1:176">
      <c r="A149" s="28"/>
      <c r="B149" s="29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</row>
    <row r="150" ht="14.25" spans="1:176">
      <c r="A150" s="28"/>
      <c r="B150" s="29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</row>
    <row r="151" ht="14.25" spans="1:176">
      <c r="A151" s="28"/>
      <c r="B151" s="29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</row>
    <row r="152" ht="14.25" spans="1:176">
      <c r="A152" s="28"/>
      <c r="B152" s="29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</row>
    <row r="153" ht="14.25" spans="1:176">
      <c r="A153" s="28"/>
      <c r="B153" s="29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</row>
    <row r="154" ht="14.25" spans="1:176">
      <c r="A154" s="28"/>
      <c r="B154" s="29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</row>
    <row r="155" ht="14.25" spans="1:176">
      <c r="A155" s="28"/>
      <c r="B155" s="29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</row>
    <row r="156" ht="14.25" spans="1:176">
      <c r="A156" s="28"/>
      <c r="B156" s="29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</row>
    <row r="157" ht="14.25" spans="1:176">
      <c r="A157" s="28"/>
      <c r="B157" s="29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</row>
    <row r="158" ht="14.25" spans="1:176">
      <c r="A158" s="28"/>
      <c r="B158" s="29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</row>
    <row r="159" ht="14.25" spans="1:176">
      <c r="A159" s="28"/>
      <c r="B159" s="29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</row>
    <row r="160" ht="14.25" spans="1:176">
      <c r="A160" s="28"/>
      <c r="B160" s="29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</row>
    <row r="161" ht="14.25" spans="1:176">
      <c r="A161" s="28"/>
      <c r="B161" s="29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</row>
    <row r="162" ht="14.25" spans="1:176">
      <c r="A162" s="28"/>
      <c r="B162" s="29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</row>
    <row r="163" ht="14.25" spans="1:176">
      <c r="A163" s="28"/>
      <c r="B163" s="29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</row>
    <row r="164" ht="14.25" spans="1:176">
      <c r="A164" s="28"/>
      <c r="B164" s="29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</row>
    <row r="165" ht="14.25" spans="1:176">
      <c r="A165" s="28"/>
      <c r="B165" s="29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</row>
    <row r="166" ht="14.25" spans="1:176">
      <c r="A166" s="28"/>
      <c r="B166" s="29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</row>
    <row r="167" ht="14.25" spans="1:176">
      <c r="A167" s="28"/>
      <c r="B167" s="29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</row>
    <row r="168" ht="14.25" spans="1:176">
      <c r="A168" s="28"/>
      <c r="B168" s="29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</row>
    <row r="169" ht="14.25" spans="1:176">
      <c r="A169" s="28"/>
      <c r="B169" s="29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</row>
    <row r="170" ht="14.25" spans="1:176">
      <c r="A170" s="28"/>
      <c r="B170" s="29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</row>
    <row r="171" ht="14.25" spans="1:176">
      <c r="A171" s="28"/>
      <c r="B171" s="29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</row>
  </sheetData>
  <mergeCells count="17">
    <mergeCell ref="A2:M2"/>
    <mergeCell ref="A12:B12"/>
    <mergeCell ref="A15:B15"/>
    <mergeCell ref="A16:B1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</mergeCells>
  <pageMargins left="0.699305555555556" right="0.699305555555556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Q189"/>
  <sheetViews>
    <sheetView workbookViewId="0">
      <pane ySplit="5" topLeftCell="A69" activePane="bottomLeft" state="frozen"/>
      <selection/>
      <selection pane="bottomLeft" activeCell="Y14" sqref="Y14"/>
    </sheetView>
  </sheetViews>
  <sheetFormatPr defaultColWidth="9" defaultRowHeight="13.5"/>
  <cols>
    <col min="1" max="1" width="5.875" style="1" customWidth="1"/>
    <col min="2" max="2" width="35" style="1" customWidth="1"/>
    <col min="3" max="3" width="9" style="1" customWidth="1"/>
    <col min="4" max="4" width="4.375" style="1" customWidth="1"/>
    <col min="5" max="21" width="3" style="1" customWidth="1"/>
    <col min="22" max="22" width="3.75" style="1" customWidth="1"/>
    <col min="23" max="29" width="3" style="1" customWidth="1"/>
    <col min="30" max="30" width="4.75" style="1" customWidth="1"/>
    <col min="31" max="35" width="3" style="1" customWidth="1"/>
    <col min="36" max="36" width="24" style="1" customWidth="1"/>
    <col min="37" max="181" width="3" style="1" customWidth="1"/>
    <col min="182" max="199" width="10" style="1" customWidth="1"/>
    <col min="200" max="16384" width="9" style="1"/>
  </cols>
  <sheetData>
    <row r="1" ht="18.75" customHeight="1" spans="1:199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</row>
    <row r="2" ht="24" customHeight="1" spans="1:199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</row>
    <row r="3" ht="24" customHeight="1" spans="1:199">
      <c r="A3" s="5" t="s">
        <v>2</v>
      </c>
      <c r="B3" s="6" t="s">
        <v>3</v>
      </c>
      <c r="C3" s="7" t="s">
        <v>27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28</v>
      </c>
      <c r="L3" s="8" t="s">
        <v>29</v>
      </c>
      <c r="M3" s="8" t="s">
        <v>12</v>
      </c>
      <c r="N3" s="8" t="s">
        <v>30</v>
      </c>
      <c r="O3" s="8" t="s">
        <v>13</v>
      </c>
      <c r="P3" s="8" t="s">
        <v>31</v>
      </c>
      <c r="Q3" s="8" t="s">
        <v>32</v>
      </c>
      <c r="R3" s="8" t="s">
        <v>33</v>
      </c>
      <c r="S3" s="8" t="s">
        <v>34</v>
      </c>
      <c r="T3" s="56" t="s">
        <v>35</v>
      </c>
      <c r="U3" s="8" t="s">
        <v>36</v>
      </c>
      <c r="V3" s="56" t="s">
        <v>37</v>
      </c>
      <c r="W3" s="8" t="s">
        <v>38</v>
      </c>
      <c r="X3" s="8" t="s">
        <v>39</v>
      </c>
      <c r="Y3" s="8" t="s">
        <v>40</v>
      </c>
      <c r="Z3" s="8" t="s">
        <v>41</v>
      </c>
      <c r="AA3" s="56" t="s">
        <v>42</v>
      </c>
      <c r="AB3" s="8" t="s">
        <v>43</v>
      </c>
      <c r="AC3" s="8" t="s">
        <v>44</v>
      </c>
      <c r="AD3" s="56" t="s">
        <v>45</v>
      </c>
      <c r="AE3" s="56" t="s">
        <v>46</v>
      </c>
      <c r="AF3" s="56" t="s">
        <v>47</v>
      </c>
      <c r="AG3" s="56" t="s">
        <v>48</v>
      </c>
      <c r="AH3" s="56" t="s">
        <v>49</v>
      </c>
      <c r="AI3" s="8" t="s">
        <v>50</v>
      </c>
      <c r="AJ3" s="6" t="s">
        <v>51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</row>
    <row r="4" ht="24" customHeight="1" spans="1:199">
      <c r="A4" s="5"/>
      <c r="B4" s="9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57"/>
      <c r="U4" s="8"/>
      <c r="V4" s="57"/>
      <c r="W4" s="8"/>
      <c r="X4" s="8"/>
      <c r="Y4" s="8"/>
      <c r="Z4" s="8"/>
      <c r="AA4" s="57"/>
      <c r="AB4" s="8"/>
      <c r="AC4" s="8"/>
      <c r="AD4" s="57"/>
      <c r="AE4" s="57"/>
      <c r="AF4" s="57"/>
      <c r="AG4" s="57"/>
      <c r="AH4" s="57"/>
      <c r="AI4" s="8"/>
      <c r="AJ4" s="6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</row>
    <row r="5" ht="70" customHeight="1" spans="1:199">
      <c r="A5" s="5"/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58"/>
      <c r="U5" s="8"/>
      <c r="V5" s="58"/>
      <c r="W5" s="8"/>
      <c r="X5" s="8"/>
      <c r="Y5" s="8"/>
      <c r="Z5" s="8"/>
      <c r="AA5" s="58"/>
      <c r="AB5" s="8"/>
      <c r="AC5" s="8"/>
      <c r="AD5" s="58"/>
      <c r="AE5" s="58"/>
      <c r="AF5" s="58"/>
      <c r="AG5" s="58"/>
      <c r="AH5" s="58"/>
      <c r="AI5" s="8"/>
      <c r="AJ5" s="6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</row>
    <row r="6" ht="14.25" spans="1:199">
      <c r="A6" s="10">
        <v>1</v>
      </c>
      <c r="B6" s="43" t="s">
        <v>15</v>
      </c>
      <c r="C6" s="12">
        <f t="shared" ref="C6:C29" si="0">SUM(D6:AI6)</f>
        <v>8</v>
      </c>
      <c r="D6" s="44">
        <v>2</v>
      </c>
      <c r="E6" s="44"/>
      <c r="F6" s="44">
        <v>2</v>
      </c>
      <c r="G6" s="44">
        <v>1</v>
      </c>
      <c r="H6" s="44">
        <v>3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</row>
    <row r="7" ht="14.25" spans="1:199">
      <c r="A7" s="10">
        <v>2</v>
      </c>
      <c r="B7" s="45" t="s">
        <v>52</v>
      </c>
      <c r="C7" s="12">
        <f t="shared" si="0"/>
        <v>10</v>
      </c>
      <c r="D7" s="31">
        <v>4</v>
      </c>
      <c r="E7" s="31"/>
      <c r="F7" s="31"/>
      <c r="G7" s="31">
        <v>3</v>
      </c>
      <c r="H7" s="31">
        <v>3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</row>
    <row r="8" ht="14.25" spans="1:199">
      <c r="A8" s="10">
        <v>3</v>
      </c>
      <c r="B8" s="45" t="s">
        <v>53</v>
      </c>
      <c r="C8" s="12">
        <f t="shared" si="0"/>
        <v>7</v>
      </c>
      <c r="D8" s="31">
        <v>2</v>
      </c>
      <c r="E8" s="31"/>
      <c r="F8" s="31">
        <v>1</v>
      </c>
      <c r="G8" s="31">
        <v>2</v>
      </c>
      <c r="H8" s="31">
        <v>1</v>
      </c>
      <c r="I8" s="31">
        <v>1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</row>
    <row r="9" ht="17.25" spans="1:199">
      <c r="A9" s="10">
        <v>4</v>
      </c>
      <c r="B9" s="45" t="s">
        <v>54</v>
      </c>
      <c r="C9" s="12">
        <f t="shared" si="0"/>
        <v>3</v>
      </c>
      <c r="D9" s="31"/>
      <c r="E9" s="31"/>
      <c r="F9" s="31"/>
      <c r="G9" s="31"/>
      <c r="H9" s="31"/>
      <c r="I9" s="31"/>
      <c r="J9" s="31"/>
      <c r="K9" s="31"/>
      <c r="L9" s="31"/>
      <c r="M9" s="55"/>
      <c r="N9" s="31"/>
      <c r="O9" s="31"/>
      <c r="P9" s="31">
        <v>1</v>
      </c>
      <c r="Q9" s="31"/>
      <c r="R9" s="31"/>
      <c r="S9" s="31"/>
      <c r="T9" s="31"/>
      <c r="U9" s="31"/>
      <c r="V9" s="31"/>
      <c r="W9" s="31">
        <v>2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</row>
    <row r="10" ht="14.25" spans="1:199">
      <c r="A10" s="10">
        <v>5</v>
      </c>
      <c r="B10" s="45" t="s">
        <v>55</v>
      </c>
      <c r="C10" s="12">
        <f t="shared" si="0"/>
        <v>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>
        <v>1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59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</row>
    <row r="11" ht="14.25" spans="1:199">
      <c r="A11" s="10">
        <v>6</v>
      </c>
      <c r="B11" s="45" t="s">
        <v>56</v>
      </c>
      <c r="C11" s="12">
        <f t="shared" si="0"/>
        <v>13</v>
      </c>
      <c r="D11" s="31">
        <v>2</v>
      </c>
      <c r="E11" s="31"/>
      <c r="F11" s="31">
        <v>1</v>
      </c>
      <c r="G11" s="31"/>
      <c r="H11" s="31"/>
      <c r="I11" s="31">
        <v>3</v>
      </c>
      <c r="J11" s="31">
        <v>2</v>
      </c>
      <c r="K11" s="31"/>
      <c r="L11" s="31">
        <v>3</v>
      </c>
      <c r="M11" s="31">
        <v>1</v>
      </c>
      <c r="N11" s="31"/>
      <c r="O11" s="31"/>
      <c r="P11" s="31"/>
      <c r="Q11" s="31"/>
      <c r="R11" s="31">
        <v>1</v>
      </c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</row>
    <row r="12" ht="14.25" spans="1:199">
      <c r="A12" s="10">
        <v>7</v>
      </c>
      <c r="B12" s="45" t="s">
        <v>57</v>
      </c>
      <c r="C12" s="12">
        <f t="shared" si="0"/>
        <v>1</v>
      </c>
      <c r="D12" s="31"/>
      <c r="E12" s="31"/>
      <c r="F12" s="31"/>
      <c r="G12" s="31">
        <v>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</row>
    <row r="13" ht="14.25" spans="1:199">
      <c r="A13" s="10">
        <v>8</v>
      </c>
      <c r="B13" s="45" t="s">
        <v>58</v>
      </c>
      <c r="C13" s="12">
        <f t="shared" si="0"/>
        <v>4</v>
      </c>
      <c r="D13" s="31">
        <v>1</v>
      </c>
      <c r="E13" s="31"/>
      <c r="F13" s="31">
        <v>1</v>
      </c>
      <c r="G13" s="31">
        <v>1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>
        <v>1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</row>
    <row r="14" ht="14.25" spans="1:199">
      <c r="A14" s="10">
        <v>9</v>
      </c>
      <c r="B14" s="45" t="s">
        <v>59</v>
      </c>
      <c r="C14" s="12">
        <f t="shared" si="0"/>
        <v>7</v>
      </c>
      <c r="D14" s="31">
        <v>2</v>
      </c>
      <c r="E14" s="31"/>
      <c r="F14" s="31">
        <v>1</v>
      </c>
      <c r="G14" s="31">
        <v>2</v>
      </c>
      <c r="H14" s="31">
        <v>1</v>
      </c>
      <c r="I14" s="31">
        <v>1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</row>
    <row r="15" ht="14.25" spans="1:199">
      <c r="A15" s="10">
        <v>10</v>
      </c>
      <c r="B15" s="45" t="s">
        <v>18</v>
      </c>
      <c r="C15" s="12">
        <f t="shared" si="0"/>
        <v>8</v>
      </c>
      <c r="D15" s="31"/>
      <c r="E15" s="31"/>
      <c r="F15" s="31"/>
      <c r="G15" s="31">
        <v>2</v>
      </c>
      <c r="H15" s="31">
        <v>2</v>
      </c>
      <c r="I15" s="31">
        <v>2</v>
      </c>
      <c r="J15" s="31">
        <v>1</v>
      </c>
      <c r="K15" s="31"/>
      <c r="L15" s="31"/>
      <c r="M15" s="31"/>
      <c r="N15" s="31"/>
      <c r="O15" s="31"/>
      <c r="P15" s="31"/>
      <c r="Q15" s="31"/>
      <c r="R15" s="31">
        <v>1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</row>
    <row r="16" ht="14.25" spans="1:199">
      <c r="A16" s="10">
        <v>11</v>
      </c>
      <c r="B16" s="45" t="s">
        <v>19</v>
      </c>
      <c r="C16" s="12">
        <f t="shared" si="0"/>
        <v>8</v>
      </c>
      <c r="D16" s="31"/>
      <c r="E16" s="31"/>
      <c r="F16" s="31"/>
      <c r="G16" s="31">
        <v>2</v>
      </c>
      <c r="H16" s="31">
        <v>2</v>
      </c>
      <c r="I16" s="31">
        <v>2</v>
      </c>
      <c r="J16" s="31">
        <v>1</v>
      </c>
      <c r="K16" s="31"/>
      <c r="L16" s="31"/>
      <c r="M16" s="31"/>
      <c r="N16" s="31"/>
      <c r="O16" s="31">
        <v>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</row>
    <row r="17" ht="14.25" spans="1:199">
      <c r="A17" s="10">
        <v>12</v>
      </c>
      <c r="B17" s="45" t="s">
        <v>60</v>
      </c>
      <c r="C17" s="12">
        <f t="shared" si="0"/>
        <v>6</v>
      </c>
      <c r="D17" s="31"/>
      <c r="E17" s="31"/>
      <c r="F17" s="31">
        <v>1</v>
      </c>
      <c r="G17" s="31">
        <v>2</v>
      </c>
      <c r="H17" s="31"/>
      <c r="I17" s="31"/>
      <c r="J17" s="31"/>
      <c r="K17" s="31"/>
      <c r="L17" s="31">
        <v>1</v>
      </c>
      <c r="M17" s="31">
        <v>1</v>
      </c>
      <c r="N17" s="31"/>
      <c r="O17" s="31"/>
      <c r="P17" s="31"/>
      <c r="Q17" s="31"/>
      <c r="R17" s="31"/>
      <c r="S17" s="31"/>
      <c r="T17" s="31">
        <v>1</v>
      </c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3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</row>
    <row r="18" ht="14.25" spans="1:199">
      <c r="A18" s="10">
        <v>13</v>
      </c>
      <c r="B18" s="45" t="s">
        <v>20</v>
      </c>
      <c r="C18" s="12">
        <f t="shared" si="0"/>
        <v>5</v>
      </c>
      <c r="D18" s="31">
        <v>1</v>
      </c>
      <c r="E18" s="31"/>
      <c r="F18" s="31">
        <v>2</v>
      </c>
      <c r="G18" s="31">
        <v>1</v>
      </c>
      <c r="H18" s="31"/>
      <c r="I18" s="31">
        <v>1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</row>
    <row r="19" ht="14.25" spans="1:199">
      <c r="A19" s="10">
        <v>14</v>
      </c>
      <c r="B19" s="45" t="s">
        <v>61</v>
      </c>
      <c r="C19" s="12">
        <f t="shared" si="0"/>
        <v>5</v>
      </c>
      <c r="D19" s="31"/>
      <c r="E19" s="31"/>
      <c r="F19" s="31">
        <v>1</v>
      </c>
      <c r="G19" s="31">
        <v>2</v>
      </c>
      <c r="H19" s="31">
        <v>1</v>
      </c>
      <c r="I19" s="31">
        <v>1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</row>
    <row r="20" ht="14.25" spans="1:199">
      <c r="A20" s="10">
        <v>15</v>
      </c>
      <c r="B20" s="45" t="s">
        <v>62</v>
      </c>
      <c r="C20" s="12">
        <f t="shared" si="0"/>
        <v>4</v>
      </c>
      <c r="D20" s="31">
        <v>1</v>
      </c>
      <c r="E20" s="31"/>
      <c r="F20" s="31"/>
      <c r="G20" s="31">
        <v>2</v>
      </c>
      <c r="H20" s="31"/>
      <c r="I20" s="31"/>
      <c r="J20" s="31"/>
      <c r="K20" s="31"/>
      <c r="L20" s="31"/>
      <c r="M20" s="31"/>
      <c r="N20" s="31"/>
      <c r="O20" s="31"/>
      <c r="P20" s="31"/>
      <c r="Q20" s="31">
        <v>1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</row>
    <row r="21" ht="14.25" spans="1:199">
      <c r="A21" s="10">
        <v>16</v>
      </c>
      <c r="B21" s="45" t="s">
        <v>63</v>
      </c>
      <c r="C21" s="12">
        <f t="shared" si="0"/>
        <v>1</v>
      </c>
      <c r="D21" s="31"/>
      <c r="E21" s="31">
        <v>1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</row>
    <row r="22" ht="14.25" spans="1:199">
      <c r="A22" s="10">
        <v>17</v>
      </c>
      <c r="B22" s="45" t="s">
        <v>64</v>
      </c>
      <c r="C22" s="12">
        <f t="shared" si="0"/>
        <v>6</v>
      </c>
      <c r="D22" s="31"/>
      <c r="E22" s="31">
        <v>1</v>
      </c>
      <c r="F22" s="31"/>
      <c r="G22" s="31">
        <v>1</v>
      </c>
      <c r="H22" s="31"/>
      <c r="I22" s="31"/>
      <c r="J22" s="31"/>
      <c r="K22" s="31"/>
      <c r="L22" s="31"/>
      <c r="M22" s="31">
        <v>1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>
        <v>1</v>
      </c>
      <c r="Y22" s="31"/>
      <c r="Z22" s="31">
        <v>1</v>
      </c>
      <c r="AA22" s="31"/>
      <c r="AB22" s="31"/>
      <c r="AC22" s="31"/>
      <c r="AD22" s="31">
        <v>1</v>
      </c>
      <c r="AE22" s="31"/>
      <c r="AF22" s="31"/>
      <c r="AG22" s="31"/>
      <c r="AH22" s="31"/>
      <c r="AI22" s="31"/>
      <c r="AJ22" s="60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</row>
    <row r="23" ht="14.25" spans="1:199">
      <c r="A23" s="10">
        <v>18</v>
      </c>
      <c r="B23" s="45" t="s">
        <v>65</v>
      </c>
      <c r="C23" s="12">
        <f t="shared" si="0"/>
        <v>6</v>
      </c>
      <c r="D23" s="31">
        <v>1</v>
      </c>
      <c r="E23" s="31"/>
      <c r="F23" s="31">
        <v>1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>
        <v>2</v>
      </c>
      <c r="Z23" s="31"/>
      <c r="AA23" s="31"/>
      <c r="AB23" s="31"/>
      <c r="AC23" s="31"/>
      <c r="AD23" s="31"/>
      <c r="AE23" s="31">
        <v>2</v>
      </c>
      <c r="AF23" s="31"/>
      <c r="AG23" s="31"/>
      <c r="AH23" s="31"/>
      <c r="AI23" s="31"/>
      <c r="AJ23" s="33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</row>
    <row r="24" ht="14.25" spans="1:199">
      <c r="A24" s="10">
        <v>19</v>
      </c>
      <c r="B24" s="45" t="s">
        <v>66</v>
      </c>
      <c r="C24" s="12">
        <f t="shared" si="0"/>
        <v>7</v>
      </c>
      <c r="D24" s="31">
        <v>2</v>
      </c>
      <c r="E24" s="31">
        <v>1</v>
      </c>
      <c r="F24" s="31"/>
      <c r="G24" s="31"/>
      <c r="H24" s="31"/>
      <c r="I24" s="31"/>
      <c r="J24" s="31"/>
      <c r="K24" s="31"/>
      <c r="L24" s="31"/>
      <c r="M24" s="31"/>
      <c r="N24" s="31"/>
      <c r="O24" s="31">
        <v>1</v>
      </c>
      <c r="P24" s="31"/>
      <c r="Q24" s="31"/>
      <c r="R24" s="31">
        <v>1</v>
      </c>
      <c r="S24" s="31"/>
      <c r="T24" s="31"/>
      <c r="U24" s="31"/>
      <c r="V24" s="31"/>
      <c r="W24" s="31"/>
      <c r="X24" s="31"/>
      <c r="Y24" s="31"/>
      <c r="Z24" s="31"/>
      <c r="AA24" s="31">
        <v>1</v>
      </c>
      <c r="AB24" s="31">
        <v>1</v>
      </c>
      <c r="AC24" s="31"/>
      <c r="AD24" s="31"/>
      <c r="AE24" s="31"/>
      <c r="AF24" s="31"/>
      <c r="AG24" s="31"/>
      <c r="AH24" s="31"/>
      <c r="AI24" s="31"/>
      <c r="AJ24" s="31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</row>
    <row r="25" ht="14.25" spans="1:199">
      <c r="A25" s="10">
        <v>20</v>
      </c>
      <c r="B25" s="45" t="s">
        <v>67</v>
      </c>
      <c r="C25" s="12">
        <f t="shared" si="0"/>
        <v>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>
        <v>1</v>
      </c>
      <c r="AD25" s="31"/>
      <c r="AE25" s="31"/>
      <c r="AF25" s="31">
        <v>1</v>
      </c>
      <c r="AG25" s="31"/>
      <c r="AH25" s="31"/>
      <c r="AI25" s="31"/>
      <c r="AJ25" s="33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</row>
    <row r="26" ht="14.25" spans="1:199">
      <c r="A26" s="10">
        <v>21</v>
      </c>
      <c r="B26" s="45" t="s">
        <v>68</v>
      </c>
      <c r="C26" s="12">
        <f t="shared" si="0"/>
        <v>3</v>
      </c>
      <c r="D26" s="31"/>
      <c r="E26" s="31"/>
      <c r="F26" s="31"/>
      <c r="G26" s="31">
        <v>1</v>
      </c>
      <c r="H26" s="31"/>
      <c r="I26" s="31"/>
      <c r="J26" s="31"/>
      <c r="K26" s="31">
        <v>1</v>
      </c>
      <c r="L26" s="31"/>
      <c r="M26" s="31">
        <v>1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</row>
    <row r="27" ht="14.25" spans="1:199">
      <c r="A27" s="10">
        <v>22</v>
      </c>
      <c r="B27" s="45" t="s">
        <v>69</v>
      </c>
      <c r="C27" s="12">
        <f t="shared" si="0"/>
        <v>4</v>
      </c>
      <c r="D27" s="31">
        <v>1</v>
      </c>
      <c r="E27" s="31"/>
      <c r="F27" s="31">
        <v>1</v>
      </c>
      <c r="G27" s="31">
        <v>1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>
        <v>1</v>
      </c>
      <c r="AH27" s="31"/>
      <c r="AI27" s="31"/>
      <c r="AJ27" s="33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</row>
    <row r="28" ht="14.25" spans="1:199">
      <c r="A28" s="10">
        <v>23</v>
      </c>
      <c r="B28" s="45" t="s">
        <v>70</v>
      </c>
      <c r="C28" s="12">
        <f t="shared" si="0"/>
        <v>2</v>
      </c>
      <c r="D28" s="31">
        <v>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>
        <v>1</v>
      </c>
      <c r="AI28" s="31"/>
      <c r="AJ28" s="33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</row>
    <row r="29" ht="14.25" spans="1:199">
      <c r="A29" s="10">
        <v>24</v>
      </c>
      <c r="B29" s="45" t="s">
        <v>71</v>
      </c>
      <c r="C29" s="12">
        <f t="shared" si="0"/>
        <v>5</v>
      </c>
      <c r="D29" s="31">
        <v>1</v>
      </c>
      <c r="E29" s="31">
        <v>1</v>
      </c>
      <c r="F29" s="31"/>
      <c r="G29" s="31">
        <v>1</v>
      </c>
      <c r="H29" s="31"/>
      <c r="I29" s="31"/>
      <c r="J29" s="31"/>
      <c r="K29" s="31">
        <v>1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>
        <v>1</v>
      </c>
      <c r="AJ29" s="33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</row>
    <row r="30" customFormat="1" ht="14.25" spans="1:199">
      <c r="A30" s="46" t="s">
        <v>21</v>
      </c>
      <c r="B30" s="47"/>
      <c r="C30" s="48">
        <f>SUM(C6:C29)</f>
        <v>126</v>
      </c>
      <c r="D30" s="48">
        <f t="shared" ref="D30:AI30" si="1">SUM(D6:D29)</f>
        <v>21</v>
      </c>
      <c r="E30" s="48">
        <f t="shared" si="1"/>
        <v>4</v>
      </c>
      <c r="F30" s="48">
        <f t="shared" si="1"/>
        <v>12</v>
      </c>
      <c r="G30" s="48">
        <f t="shared" si="1"/>
        <v>25</v>
      </c>
      <c r="H30" s="48">
        <f t="shared" si="1"/>
        <v>13</v>
      </c>
      <c r="I30" s="48">
        <f t="shared" si="1"/>
        <v>11</v>
      </c>
      <c r="J30" s="48">
        <f t="shared" si="1"/>
        <v>4</v>
      </c>
      <c r="K30" s="48">
        <f t="shared" si="1"/>
        <v>2</v>
      </c>
      <c r="L30" s="48">
        <f t="shared" si="1"/>
        <v>4</v>
      </c>
      <c r="M30" s="48">
        <f t="shared" si="1"/>
        <v>4</v>
      </c>
      <c r="N30" s="48">
        <f t="shared" si="1"/>
        <v>0</v>
      </c>
      <c r="O30" s="48">
        <f t="shared" si="1"/>
        <v>2</v>
      </c>
      <c r="P30" s="48">
        <f t="shared" si="1"/>
        <v>1</v>
      </c>
      <c r="Q30" s="48">
        <f t="shared" si="1"/>
        <v>1</v>
      </c>
      <c r="R30" s="48">
        <f t="shared" si="1"/>
        <v>4</v>
      </c>
      <c r="S30" s="48">
        <f t="shared" si="1"/>
        <v>0</v>
      </c>
      <c r="T30" s="48">
        <f t="shared" si="1"/>
        <v>1</v>
      </c>
      <c r="U30" s="48">
        <f t="shared" si="1"/>
        <v>0</v>
      </c>
      <c r="V30" s="48">
        <f t="shared" si="1"/>
        <v>1</v>
      </c>
      <c r="W30" s="48">
        <f t="shared" si="1"/>
        <v>2</v>
      </c>
      <c r="X30" s="48">
        <f t="shared" si="1"/>
        <v>1</v>
      </c>
      <c r="Y30" s="48">
        <f t="shared" si="1"/>
        <v>2</v>
      </c>
      <c r="Z30" s="48">
        <f t="shared" si="1"/>
        <v>1</v>
      </c>
      <c r="AA30" s="48">
        <f t="shared" si="1"/>
        <v>1</v>
      </c>
      <c r="AB30" s="48">
        <f t="shared" si="1"/>
        <v>1</v>
      </c>
      <c r="AC30" s="48">
        <f t="shared" si="1"/>
        <v>1</v>
      </c>
      <c r="AD30" s="48">
        <f t="shared" si="1"/>
        <v>1</v>
      </c>
      <c r="AE30" s="48">
        <f t="shared" si="1"/>
        <v>2</v>
      </c>
      <c r="AF30" s="48">
        <f t="shared" si="1"/>
        <v>1</v>
      </c>
      <c r="AG30" s="48">
        <f t="shared" si="1"/>
        <v>1</v>
      </c>
      <c r="AH30" s="48">
        <f t="shared" si="1"/>
        <v>1</v>
      </c>
      <c r="AI30" s="48">
        <f t="shared" si="1"/>
        <v>1</v>
      </c>
      <c r="AJ30" s="61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</row>
    <row r="31" s="1" customFormat="1" ht="24" spans="1:199">
      <c r="A31" s="35">
        <v>1</v>
      </c>
      <c r="B31" s="49" t="s">
        <v>72</v>
      </c>
      <c r="C31" s="20">
        <f t="shared" ref="C31:C44" si="2">SUM(D31:V31)</f>
        <v>10</v>
      </c>
      <c r="D31" s="36"/>
      <c r="E31" s="36"/>
      <c r="F31" s="36">
        <v>2</v>
      </c>
      <c r="G31" s="36">
        <v>4</v>
      </c>
      <c r="H31" s="36">
        <v>1</v>
      </c>
      <c r="I31" s="36">
        <v>2</v>
      </c>
      <c r="J31" s="36"/>
      <c r="K31" s="36"/>
      <c r="L31" s="36"/>
      <c r="M31" s="36">
        <v>1</v>
      </c>
      <c r="N31" s="36"/>
      <c r="O31" s="36"/>
      <c r="P31" s="36"/>
      <c r="Q31" s="36"/>
      <c r="R31" s="36"/>
      <c r="S31" s="36"/>
      <c r="T31" s="31"/>
      <c r="U31" s="36"/>
      <c r="V31" s="31"/>
      <c r="W31" s="36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5" t="s">
        <v>73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</row>
    <row r="32" s="1" customFormat="1" ht="24" spans="1:199">
      <c r="A32" s="35">
        <v>2</v>
      </c>
      <c r="B32" s="49" t="s">
        <v>74</v>
      </c>
      <c r="C32" s="20">
        <f t="shared" si="2"/>
        <v>11</v>
      </c>
      <c r="D32" s="50">
        <v>3</v>
      </c>
      <c r="E32" s="50"/>
      <c r="F32" s="50">
        <v>2</v>
      </c>
      <c r="G32" s="50">
        <v>3</v>
      </c>
      <c r="H32" s="50">
        <v>1</v>
      </c>
      <c r="I32" s="20"/>
      <c r="J32" s="20"/>
      <c r="K32" s="20"/>
      <c r="L32" s="20"/>
      <c r="M32" s="20">
        <v>1</v>
      </c>
      <c r="N32" s="20"/>
      <c r="O32" s="20">
        <v>1</v>
      </c>
      <c r="P32" s="20"/>
      <c r="Q32" s="20"/>
      <c r="R32" s="20"/>
      <c r="S32" s="20"/>
      <c r="T32" s="31"/>
      <c r="U32" s="20"/>
      <c r="V32" s="31"/>
      <c r="W32" s="20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5" t="s">
        <v>75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</row>
    <row r="33" s="1" customFormat="1" ht="24" spans="1:199">
      <c r="A33" s="35">
        <v>3</v>
      </c>
      <c r="B33" s="51" t="s">
        <v>76</v>
      </c>
      <c r="C33" s="20">
        <f t="shared" si="2"/>
        <v>14</v>
      </c>
      <c r="D33" s="20">
        <v>6</v>
      </c>
      <c r="E33" s="20"/>
      <c r="F33" s="20">
        <v>1</v>
      </c>
      <c r="G33" s="20">
        <v>2</v>
      </c>
      <c r="H33" s="20"/>
      <c r="I33" s="20"/>
      <c r="J33" s="20"/>
      <c r="K33" s="20"/>
      <c r="L33" s="20"/>
      <c r="M33" s="20"/>
      <c r="N33" s="20">
        <v>2</v>
      </c>
      <c r="O33" s="20"/>
      <c r="P33" s="20">
        <v>3</v>
      </c>
      <c r="Q33" s="20"/>
      <c r="R33" s="20"/>
      <c r="S33" s="20"/>
      <c r="T33" s="31"/>
      <c r="U33" s="20"/>
      <c r="V33" s="31"/>
      <c r="W33" s="20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5" t="s">
        <v>77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</row>
    <row r="34" s="1" customFormat="1" ht="24" spans="1:199">
      <c r="A34" s="35">
        <v>4</v>
      </c>
      <c r="B34" s="51" t="s">
        <v>78</v>
      </c>
      <c r="C34" s="20">
        <f t="shared" si="2"/>
        <v>6</v>
      </c>
      <c r="D34" s="20">
        <v>4</v>
      </c>
      <c r="E34" s="20"/>
      <c r="F34" s="20">
        <v>1</v>
      </c>
      <c r="G34" s="20"/>
      <c r="H34" s="20"/>
      <c r="I34" s="20"/>
      <c r="J34" s="20"/>
      <c r="K34" s="20"/>
      <c r="L34" s="20"/>
      <c r="M34" s="20"/>
      <c r="N34" s="20"/>
      <c r="O34" s="20">
        <v>1</v>
      </c>
      <c r="P34" s="20"/>
      <c r="Q34" s="20"/>
      <c r="R34" s="20"/>
      <c r="S34" s="20"/>
      <c r="T34" s="31"/>
      <c r="U34" s="20"/>
      <c r="V34" s="31"/>
      <c r="W34" s="20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5" t="s">
        <v>79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</row>
    <row r="35" s="1" customFormat="1" ht="24" spans="1:199">
      <c r="A35" s="35">
        <v>5</v>
      </c>
      <c r="B35" s="51" t="s">
        <v>80</v>
      </c>
      <c r="C35" s="20">
        <f t="shared" si="2"/>
        <v>14</v>
      </c>
      <c r="D35" s="20">
        <v>6</v>
      </c>
      <c r="E35" s="20"/>
      <c r="F35" s="20"/>
      <c r="G35" s="20">
        <v>4</v>
      </c>
      <c r="H35" s="20"/>
      <c r="I35" s="20"/>
      <c r="J35" s="20"/>
      <c r="K35" s="20"/>
      <c r="L35" s="20"/>
      <c r="M35" s="20">
        <v>2</v>
      </c>
      <c r="N35" s="20"/>
      <c r="O35" s="20"/>
      <c r="P35" s="20">
        <v>2</v>
      </c>
      <c r="Q35" s="20"/>
      <c r="R35" s="20"/>
      <c r="S35" s="20"/>
      <c r="T35" s="31"/>
      <c r="U35" s="20"/>
      <c r="V35" s="31"/>
      <c r="W35" s="20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5" t="s">
        <v>81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</row>
    <row r="36" s="1" customFormat="1" ht="24" spans="1:199">
      <c r="A36" s="35">
        <v>6</v>
      </c>
      <c r="B36" s="49" t="s">
        <v>82</v>
      </c>
      <c r="C36" s="20">
        <f t="shared" si="2"/>
        <v>14</v>
      </c>
      <c r="D36" s="20">
        <v>8</v>
      </c>
      <c r="E36" s="20"/>
      <c r="F36" s="20">
        <v>1</v>
      </c>
      <c r="G36" s="20">
        <v>1</v>
      </c>
      <c r="H36" s="20"/>
      <c r="I36" s="20"/>
      <c r="J36" s="20"/>
      <c r="K36" s="20"/>
      <c r="L36" s="20"/>
      <c r="M36" s="20">
        <v>1</v>
      </c>
      <c r="N36" s="20"/>
      <c r="O36" s="20"/>
      <c r="P36" s="20"/>
      <c r="Q36" s="20"/>
      <c r="R36" s="20">
        <v>1</v>
      </c>
      <c r="S36" s="20">
        <v>2</v>
      </c>
      <c r="T36" s="31"/>
      <c r="U36" s="20"/>
      <c r="V36" s="31"/>
      <c r="W36" s="20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5" t="s">
        <v>83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</row>
    <row r="37" s="1" customFormat="1" ht="24" spans="1:199">
      <c r="A37" s="35">
        <v>7</v>
      </c>
      <c r="B37" s="49" t="s">
        <v>84</v>
      </c>
      <c r="C37" s="20">
        <f t="shared" si="2"/>
        <v>5</v>
      </c>
      <c r="D37" s="20">
        <v>3</v>
      </c>
      <c r="E37" s="20"/>
      <c r="F37" s="20"/>
      <c r="G37" s="20">
        <v>2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31"/>
      <c r="U37" s="20"/>
      <c r="V37" s="31"/>
      <c r="W37" s="20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5" t="s">
        <v>85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</row>
    <row r="38" s="1" customFormat="1" ht="24" spans="1:199">
      <c r="A38" s="35">
        <v>8</v>
      </c>
      <c r="B38" s="52" t="s">
        <v>86</v>
      </c>
      <c r="C38" s="20">
        <f t="shared" si="2"/>
        <v>4</v>
      </c>
      <c r="D38" s="20">
        <v>2</v>
      </c>
      <c r="E38" s="20"/>
      <c r="F38" s="20"/>
      <c r="G38" s="20">
        <v>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31"/>
      <c r="U38" s="20"/>
      <c r="V38" s="31"/>
      <c r="W38" s="20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5" t="s">
        <v>87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</row>
    <row r="39" s="1" customFormat="1" ht="24" spans="1:199">
      <c r="A39" s="35">
        <v>9</v>
      </c>
      <c r="B39" s="22" t="s">
        <v>88</v>
      </c>
      <c r="C39" s="23">
        <f t="shared" si="2"/>
        <v>9</v>
      </c>
      <c r="D39" s="23">
        <v>2</v>
      </c>
      <c r="E39" s="23"/>
      <c r="F39" s="23">
        <v>2</v>
      </c>
      <c r="G39" s="23">
        <v>2</v>
      </c>
      <c r="H39" s="23"/>
      <c r="I39" s="23"/>
      <c r="J39" s="23">
        <v>1</v>
      </c>
      <c r="K39" s="23">
        <v>1</v>
      </c>
      <c r="L39" s="23">
        <v>1</v>
      </c>
      <c r="M39" s="23"/>
      <c r="N39" s="23"/>
      <c r="O39" s="23"/>
      <c r="P39" s="23"/>
      <c r="Q39" s="23"/>
      <c r="R39" s="23"/>
      <c r="S39" s="23"/>
      <c r="T39" s="31"/>
      <c r="U39" s="23"/>
      <c r="V39" s="31"/>
      <c r="W39" s="23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3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</row>
    <row r="40" s="1" customFormat="1" ht="14.25" spans="1:199">
      <c r="A40" s="35">
        <v>10</v>
      </c>
      <c r="B40" s="22" t="s">
        <v>89</v>
      </c>
      <c r="C40" s="23">
        <f t="shared" si="2"/>
        <v>2</v>
      </c>
      <c r="D40" s="23">
        <v>1</v>
      </c>
      <c r="E40" s="23"/>
      <c r="F40" s="23">
        <v>1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31"/>
      <c r="U40" s="23"/>
      <c r="V40" s="31"/>
      <c r="W40" s="23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3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</row>
    <row r="41" s="1" customFormat="1" ht="14.25" spans="1:199">
      <c r="A41" s="35">
        <v>11</v>
      </c>
      <c r="B41" s="22" t="s">
        <v>90</v>
      </c>
      <c r="C41" s="23">
        <f t="shared" si="2"/>
        <v>2</v>
      </c>
      <c r="D41" s="23"/>
      <c r="E41" s="23"/>
      <c r="F41" s="23"/>
      <c r="G41" s="23">
        <v>1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31"/>
      <c r="U41" s="23">
        <v>1</v>
      </c>
      <c r="V41" s="31"/>
      <c r="W41" s="23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3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</row>
    <row r="42" s="1" customFormat="1" ht="24" spans="1:199">
      <c r="A42" s="35">
        <v>12</v>
      </c>
      <c r="B42" s="22" t="s">
        <v>91</v>
      </c>
      <c r="C42" s="23">
        <f t="shared" si="2"/>
        <v>11</v>
      </c>
      <c r="D42" s="23">
        <v>7</v>
      </c>
      <c r="E42" s="23"/>
      <c r="F42" s="23">
        <v>2</v>
      </c>
      <c r="G42" s="23">
        <v>2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31"/>
      <c r="U42" s="23"/>
      <c r="V42" s="31"/>
      <c r="W42" s="23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3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</row>
    <row r="43" s="1" customFormat="1" ht="24" spans="1:199">
      <c r="A43" s="35">
        <v>13</v>
      </c>
      <c r="B43" s="22" t="s">
        <v>92</v>
      </c>
      <c r="C43" s="23">
        <f t="shared" si="2"/>
        <v>5</v>
      </c>
      <c r="D43" s="23">
        <v>2</v>
      </c>
      <c r="E43" s="23"/>
      <c r="F43" s="23"/>
      <c r="G43" s="23">
        <v>2</v>
      </c>
      <c r="H43" s="23"/>
      <c r="I43" s="23"/>
      <c r="J43" s="23"/>
      <c r="K43" s="23"/>
      <c r="L43" s="23"/>
      <c r="M43" s="23"/>
      <c r="N43" s="23"/>
      <c r="O43" s="23"/>
      <c r="P43" s="23">
        <v>1</v>
      </c>
      <c r="Q43" s="23"/>
      <c r="R43" s="23"/>
      <c r="S43" s="23"/>
      <c r="T43" s="31"/>
      <c r="U43" s="23"/>
      <c r="V43" s="31"/>
      <c r="W43" s="23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3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</row>
    <row r="44" s="1" customFormat="1" ht="14.25" spans="1:199">
      <c r="A44" s="35">
        <v>14</v>
      </c>
      <c r="B44" s="22" t="s">
        <v>93</v>
      </c>
      <c r="C44" s="23">
        <f t="shared" si="2"/>
        <v>9</v>
      </c>
      <c r="D44" s="23">
        <v>4</v>
      </c>
      <c r="E44" s="23"/>
      <c r="F44" s="23">
        <v>2</v>
      </c>
      <c r="G44" s="23">
        <v>3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1"/>
      <c r="U44" s="23"/>
      <c r="V44" s="31"/>
      <c r="W44" s="23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3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</row>
    <row r="45" s="1" customFormat="1" ht="14.25" spans="1:199">
      <c r="A45" s="35">
        <v>15</v>
      </c>
      <c r="B45" s="53" t="s">
        <v>94</v>
      </c>
      <c r="C45" s="23">
        <f t="shared" ref="C45:C49" si="3">SUM(D45:X45)</f>
        <v>4</v>
      </c>
      <c r="D45" s="23">
        <v>4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31"/>
      <c r="U45" s="23"/>
      <c r="V45" s="31"/>
      <c r="W45" s="23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3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</row>
    <row r="46" s="1" customFormat="1" ht="14.25" spans="1:199">
      <c r="A46" s="35">
        <v>16</v>
      </c>
      <c r="B46" s="22" t="s">
        <v>95</v>
      </c>
      <c r="C46" s="23">
        <f t="shared" si="3"/>
        <v>6</v>
      </c>
      <c r="D46" s="23">
        <v>6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31"/>
      <c r="U46" s="23"/>
      <c r="V46" s="31"/>
      <c r="W46" s="23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3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</row>
    <row r="47" s="1" customFormat="1" ht="14.25" spans="1:199">
      <c r="A47" s="35">
        <v>17</v>
      </c>
      <c r="B47" s="22" t="s">
        <v>96</v>
      </c>
      <c r="C47" s="23">
        <f t="shared" si="3"/>
        <v>3</v>
      </c>
      <c r="D47" s="23">
        <v>3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31"/>
      <c r="U47" s="23"/>
      <c r="V47" s="31"/>
      <c r="W47" s="23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3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</row>
    <row r="48" s="1" customFormat="1" ht="14.25" spans="1:199">
      <c r="A48" s="35">
        <v>18</v>
      </c>
      <c r="B48" s="22" t="s">
        <v>97</v>
      </c>
      <c r="C48" s="23">
        <f t="shared" si="3"/>
        <v>2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v>1</v>
      </c>
      <c r="S48" s="23"/>
      <c r="T48" s="31"/>
      <c r="U48" s="23"/>
      <c r="V48" s="31"/>
      <c r="W48" s="23">
        <v>1</v>
      </c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3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</row>
    <row r="49" s="1" customFormat="1" ht="14.25" spans="1:199">
      <c r="A49" s="35">
        <v>19</v>
      </c>
      <c r="B49" s="22" t="s">
        <v>98</v>
      </c>
      <c r="C49" s="23">
        <f t="shared" si="3"/>
        <v>1</v>
      </c>
      <c r="D49" s="23"/>
      <c r="E49" s="23"/>
      <c r="F49" s="23"/>
      <c r="G49" s="23">
        <v>1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31"/>
      <c r="U49" s="23"/>
      <c r="V49" s="31"/>
      <c r="W49" s="23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3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</row>
    <row r="50" s="1" customFormat="1" ht="14.25" spans="1:199">
      <c r="A50" s="35">
        <v>20</v>
      </c>
      <c r="B50" s="22" t="s">
        <v>99</v>
      </c>
      <c r="C50" s="23">
        <f t="shared" ref="C50:C54" si="4">SUM(D50:V50)</f>
        <v>8</v>
      </c>
      <c r="D50" s="23">
        <v>2</v>
      </c>
      <c r="E50" s="23"/>
      <c r="F50" s="23"/>
      <c r="G50" s="23">
        <v>2</v>
      </c>
      <c r="H50" s="23">
        <v>1</v>
      </c>
      <c r="I50" s="23">
        <v>1</v>
      </c>
      <c r="J50" s="23"/>
      <c r="K50" s="23">
        <v>1</v>
      </c>
      <c r="L50" s="23"/>
      <c r="M50" s="23"/>
      <c r="N50" s="23"/>
      <c r="O50" s="23"/>
      <c r="P50" s="23"/>
      <c r="Q50" s="23"/>
      <c r="R50" s="23"/>
      <c r="S50" s="23"/>
      <c r="T50" s="31"/>
      <c r="U50" s="23">
        <v>1</v>
      </c>
      <c r="V50" s="31"/>
      <c r="W50" s="23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3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</row>
    <row r="51" s="1" customFormat="1" ht="14.25" spans="1:199">
      <c r="A51" s="35">
        <v>21</v>
      </c>
      <c r="B51" s="22" t="s">
        <v>100</v>
      </c>
      <c r="C51" s="23">
        <f t="shared" si="4"/>
        <v>8</v>
      </c>
      <c r="D51" s="23">
        <v>1</v>
      </c>
      <c r="E51" s="23"/>
      <c r="F51" s="23">
        <v>1</v>
      </c>
      <c r="G51" s="23">
        <v>2</v>
      </c>
      <c r="H51" s="23"/>
      <c r="I51" s="23">
        <v>1</v>
      </c>
      <c r="J51" s="23"/>
      <c r="K51" s="23"/>
      <c r="L51" s="23"/>
      <c r="M51" s="23">
        <v>1</v>
      </c>
      <c r="N51" s="23">
        <v>1</v>
      </c>
      <c r="O51" s="23"/>
      <c r="P51" s="23"/>
      <c r="Q51" s="23"/>
      <c r="R51" s="23"/>
      <c r="S51" s="23"/>
      <c r="T51" s="31"/>
      <c r="U51" s="23">
        <v>1</v>
      </c>
      <c r="V51" s="31"/>
      <c r="W51" s="23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3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</row>
    <row r="52" s="1" customFormat="1" ht="14.25" spans="1:199">
      <c r="A52" s="35">
        <v>22</v>
      </c>
      <c r="B52" s="22" t="s">
        <v>101</v>
      </c>
      <c r="C52" s="23">
        <f t="shared" si="4"/>
        <v>10</v>
      </c>
      <c r="D52" s="23">
        <v>2</v>
      </c>
      <c r="E52" s="23"/>
      <c r="F52" s="23">
        <v>2</v>
      </c>
      <c r="G52" s="23">
        <v>3</v>
      </c>
      <c r="H52" s="23"/>
      <c r="I52" s="23"/>
      <c r="J52" s="23"/>
      <c r="K52" s="23"/>
      <c r="L52" s="23">
        <v>1</v>
      </c>
      <c r="M52" s="23">
        <v>1</v>
      </c>
      <c r="N52" s="23"/>
      <c r="O52" s="23"/>
      <c r="P52" s="23"/>
      <c r="Q52" s="23"/>
      <c r="R52" s="23"/>
      <c r="S52" s="23"/>
      <c r="T52" s="31"/>
      <c r="U52" s="23">
        <v>1</v>
      </c>
      <c r="V52" s="31"/>
      <c r="W52" s="23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3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</row>
    <row r="53" s="1" customFormat="1" ht="14.25" spans="1:199">
      <c r="A53" s="35">
        <v>23</v>
      </c>
      <c r="B53" s="22" t="s">
        <v>102</v>
      </c>
      <c r="C53" s="23">
        <f t="shared" si="4"/>
        <v>2</v>
      </c>
      <c r="D53" s="23">
        <v>2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31"/>
      <c r="U53" s="23"/>
      <c r="V53" s="31"/>
      <c r="W53" s="23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3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</row>
    <row r="54" s="1" customFormat="1" ht="14.25" spans="1:199">
      <c r="A54" s="35">
        <v>24</v>
      </c>
      <c r="B54" s="22" t="s">
        <v>103</v>
      </c>
      <c r="C54" s="23">
        <f t="shared" si="4"/>
        <v>3</v>
      </c>
      <c r="D54" s="23">
        <v>2</v>
      </c>
      <c r="E54" s="23"/>
      <c r="F54" s="23">
        <v>1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31"/>
      <c r="U54" s="23"/>
      <c r="V54" s="31"/>
      <c r="W54" s="23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3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</row>
    <row r="55" s="1" customFormat="1" ht="14.25" spans="1:199">
      <c r="A55" s="35">
        <v>25</v>
      </c>
      <c r="B55" s="54" t="s">
        <v>104</v>
      </c>
      <c r="C55" s="23">
        <v>4</v>
      </c>
      <c r="D55" s="23">
        <v>2</v>
      </c>
      <c r="E55" s="23"/>
      <c r="F55" s="23"/>
      <c r="G55" s="23">
        <v>1</v>
      </c>
      <c r="H55" s="23"/>
      <c r="I55" s="23"/>
      <c r="J55" s="23">
        <v>1</v>
      </c>
      <c r="K55" s="23"/>
      <c r="L55" s="23"/>
      <c r="M55" s="23"/>
      <c r="N55" s="23"/>
      <c r="O55" s="23"/>
      <c r="P55" s="23"/>
      <c r="Q55" s="23"/>
      <c r="R55" s="23"/>
      <c r="S55" s="23"/>
      <c r="T55" s="31"/>
      <c r="U55" s="23"/>
      <c r="V55" s="31"/>
      <c r="W55" s="23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3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</row>
    <row r="56" s="1" customFormat="1" ht="14.25" spans="1:199">
      <c r="A56" s="35">
        <v>26</v>
      </c>
      <c r="B56" s="54" t="s">
        <v>105</v>
      </c>
      <c r="C56" s="23">
        <v>3</v>
      </c>
      <c r="D56" s="23"/>
      <c r="E56" s="23"/>
      <c r="F56" s="23">
        <v>1</v>
      </c>
      <c r="G56" s="23"/>
      <c r="H56" s="23"/>
      <c r="I56" s="23"/>
      <c r="J56" s="23"/>
      <c r="K56" s="23">
        <v>1</v>
      </c>
      <c r="L56" s="23"/>
      <c r="M56" s="23"/>
      <c r="N56" s="23">
        <v>1</v>
      </c>
      <c r="O56" s="23"/>
      <c r="P56" s="23"/>
      <c r="Q56" s="23"/>
      <c r="R56" s="23"/>
      <c r="S56" s="23"/>
      <c r="T56" s="31"/>
      <c r="U56" s="23"/>
      <c r="V56" s="31"/>
      <c r="W56" s="23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3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</row>
    <row r="57" s="1" customFormat="1" ht="14.25" spans="1:199">
      <c r="A57" s="35">
        <v>27</v>
      </c>
      <c r="B57" s="54" t="s">
        <v>106</v>
      </c>
      <c r="C57" s="23">
        <v>8</v>
      </c>
      <c r="D57" s="23">
        <v>2</v>
      </c>
      <c r="E57" s="23"/>
      <c r="F57" s="23"/>
      <c r="G57" s="23">
        <v>2</v>
      </c>
      <c r="H57" s="23">
        <v>2</v>
      </c>
      <c r="I57" s="23"/>
      <c r="J57" s="23"/>
      <c r="K57" s="23">
        <v>2</v>
      </c>
      <c r="L57" s="23"/>
      <c r="M57" s="23"/>
      <c r="N57" s="23"/>
      <c r="O57" s="23"/>
      <c r="P57" s="23"/>
      <c r="Q57" s="23"/>
      <c r="R57" s="23"/>
      <c r="S57" s="23"/>
      <c r="T57" s="31"/>
      <c r="U57" s="23"/>
      <c r="V57" s="31"/>
      <c r="W57" s="23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3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</row>
    <row r="58" s="1" customFormat="1" ht="14.25" spans="1:199">
      <c r="A58" s="35">
        <v>28</v>
      </c>
      <c r="B58" s="54" t="s">
        <v>107</v>
      </c>
      <c r="C58" s="23">
        <v>3</v>
      </c>
      <c r="D58" s="23">
        <v>1</v>
      </c>
      <c r="E58" s="23"/>
      <c r="F58" s="23">
        <v>1</v>
      </c>
      <c r="G58" s="23">
        <v>1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1"/>
      <c r="U58" s="23"/>
      <c r="V58" s="31"/>
      <c r="W58" s="23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3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</row>
    <row r="59" s="1" customFormat="1" ht="14.25" spans="1:199">
      <c r="A59" s="35">
        <v>29</v>
      </c>
      <c r="B59" s="54" t="s">
        <v>108</v>
      </c>
      <c r="C59" s="23">
        <v>5</v>
      </c>
      <c r="D59" s="23">
        <v>2</v>
      </c>
      <c r="E59" s="23"/>
      <c r="F59" s="23"/>
      <c r="G59" s="23">
        <v>1</v>
      </c>
      <c r="H59" s="23"/>
      <c r="I59" s="23"/>
      <c r="J59" s="23"/>
      <c r="K59" s="23"/>
      <c r="L59" s="23"/>
      <c r="M59" s="23"/>
      <c r="N59" s="23"/>
      <c r="O59" s="23"/>
      <c r="P59" s="23">
        <v>2</v>
      </c>
      <c r="Q59" s="23"/>
      <c r="R59" s="23"/>
      <c r="S59" s="23"/>
      <c r="T59" s="31"/>
      <c r="U59" s="23"/>
      <c r="V59" s="31"/>
      <c r="W59" s="23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3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</row>
    <row r="60" s="1" customFormat="1" ht="14.25" spans="1:199">
      <c r="A60" s="35">
        <v>30</v>
      </c>
      <c r="B60" s="54" t="s">
        <v>109</v>
      </c>
      <c r="C60" s="23">
        <v>2</v>
      </c>
      <c r="D60" s="23">
        <v>1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v>1</v>
      </c>
      <c r="Q60" s="23"/>
      <c r="R60" s="23"/>
      <c r="S60" s="23"/>
      <c r="T60" s="31"/>
      <c r="U60" s="23"/>
      <c r="V60" s="31"/>
      <c r="W60" s="23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3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</row>
    <row r="61" s="1" customFormat="1" ht="14.25" spans="1:199">
      <c r="A61" s="35">
        <v>31</v>
      </c>
      <c r="B61" s="22" t="s">
        <v>110</v>
      </c>
      <c r="C61" s="23">
        <f t="shared" ref="C61:C64" si="5">SUM(D61:V61)</f>
        <v>4</v>
      </c>
      <c r="D61" s="23">
        <v>1</v>
      </c>
      <c r="E61" s="23"/>
      <c r="F61" s="23"/>
      <c r="G61" s="23">
        <v>2</v>
      </c>
      <c r="H61" s="23"/>
      <c r="I61" s="23"/>
      <c r="J61" s="23"/>
      <c r="K61" s="23">
        <v>1</v>
      </c>
      <c r="L61" s="23"/>
      <c r="M61" s="23"/>
      <c r="N61" s="23"/>
      <c r="O61" s="23"/>
      <c r="P61" s="23"/>
      <c r="Q61" s="23"/>
      <c r="R61" s="23"/>
      <c r="S61" s="23"/>
      <c r="T61" s="31"/>
      <c r="U61" s="23"/>
      <c r="V61" s="31"/>
      <c r="W61" s="23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3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</row>
    <row r="62" s="1" customFormat="1" ht="14.25" spans="1:199">
      <c r="A62" s="35">
        <v>32</v>
      </c>
      <c r="B62" s="22" t="s">
        <v>111</v>
      </c>
      <c r="C62" s="23">
        <f t="shared" si="5"/>
        <v>6</v>
      </c>
      <c r="D62" s="23">
        <v>3</v>
      </c>
      <c r="E62" s="23"/>
      <c r="F62" s="23">
        <v>1</v>
      </c>
      <c r="G62" s="23">
        <v>2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1"/>
      <c r="U62" s="23"/>
      <c r="V62" s="31"/>
      <c r="W62" s="23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3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</row>
    <row r="63" s="1" customFormat="1" ht="14.25" spans="1:199">
      <c r="A63" s="35">
        <v>33</v>
      </c>
      <c r="B63" s="22" t="s">
        <v>112</v>
      </c>
      <c r="C63" s="23">
        <f t="shared" si="5"/>
        <v>4</v>
      </c>
      <c r="D63" s="23">
        <v>2</v>
      </c>
      <c r="E63" s="23"/>
      <c r="F63" s="23">
        <v>1</v>
      </c>
      <c r="G63" s="23">
        <v>1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1"/>
      <c r="U63" s="23"/>
      <c r="V63" s="31"/>
      <c r="W63" s="23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3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</row>
    <row r="64" s="1" customFormat="1" ht="14.25" spans="1:199">
      <c r="A64" s="35">
        <v>34</v>
      </c>
      <c r="B64" s="22" t="s">
        <v>113</v>
      </c>
      <c r="C64" s="23">
        <f t="shared" si="5"/>
        <v>2</v>
      </c>
      <c r="D64" s="23">
        <v>2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1"/>
      <c r="U64" s="23"/>
      <c r="V64" s="31"/>
      <c r="W64" s="23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3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</row>
    <row r="65" s="1" customFormat="1" ht="14.25" spans="1:199">
      <c r="A65" s="35">
        <v>35</v>
      </c>
      <c r="B65" s="62" t="s">
        <v>114</v>
      </c>
      <c r="C65" s="23">
        <v>4</v>
      </c>
      <c r="D65" s="23">
        <v>2</v>
      </c>
      <c r="E65" s="23"/>
      <c r="F65" s="23"/>
      <c r="G65" s="23"/>
      <c r="H65" s="23"/>
      <c r="I65" s="23"/>
      <c r="J65" s="23"/>
      <c r="K65" s="23"/>
      <c r="L65" s="23"/>
      <c r="M65" s="23">
        <v>2</v>
      </c>
      <c r="N65" s="23"/>
      <c r="O65" s="23"/>
      <c r="P65" s="23"/>
      <c r="Q65" s="23"/>
      <c r="R65" s="23"/>
      <c r="S65" s="23"/>
      <c r="T65" s="31"/>
      <c r="U65" s="23"/>
      <c r="V65" s="31"/>
      <c r="W65" s="23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3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</row>
    <row r="66" s="1" customFormat="1" ht="14.25" spans="1:199">
      <c r="A66" s="35">
        <v>36</v>
      </c>
      <c r="B66" s="62" t="s">
        <v>115</v>
      </c>
      <c r="C66" s="23">
        <v>2</v>
      </c>
      <c r="D66" s="23"/>
      <c r="E66" s="23"/>
      <c r="F66" s="23"/>
      <c r="G66" s="23">
        <v>1</v>
      </c>
      <c r="H66" s="23"/>
      <c r="I66" s="23"/>
      <c r="J66" s="23"/>
      <c r="K66" s="23"/>
      <c r="L66" s="23"/>
      <c r="M66" s="23"/>
      <c r="N66" s="23"/>
      <c r="O66" s="23"/>
      <c r="P66" s="23">
        <v>1</v>
      </c>
      <c r="Q66" s="23"/>
      <c r="R66" s="23"/>
      <c r="S66" s="23"/>
      <c r="T66" s="31"/>
      <c r="U66" s="23"/>
      <c r="V66" s="31"/>
      <c r="W66" s="23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3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</row>
    <row r="67" s="1" customFormat="1" ht="14.25" spans="1:199">
      <c r="A67" s="35">
        <v>37</v>
      </c>
      <c r="B67" s="62" t="s">
        <v>116</v>
      </c>
      <c r="C67" s="23">
        <v>2</v>
      </c>
      <c r="D67" s="23"/>
      <c r="E67" s="23"/>
      <c r="F67" s="23"/>
      <c r="G67" s="23">
        <v>1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31"/>
      <c r="U67" s="23">
        <v>1</v>
      </c>
      <c r="V67" s="31"/>
      <c r="W67" s="23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3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</row>
    <row r="68" s="1" customFormat="1" ht="14.25" spans="1:199">
      <c r="A68" s="35">
        <v>38</v>
      </c>
      <c r="B68" s="63" t="s">
        <v>117</v>
      </c>
      <c r="C68" s="23">
        <f>SUM(D68:V68)</f>
        <v>9</v>
      </c>
      <c r="D68" s="23">
        <v>4</v>
      </c>
      <c r="E68" s="23"/>
      <c r="F68" s="23">
        <v>1</v>
      </c>
      <c r="G68" s="23">
        <v>2</v>
      </c>
      <c r="H68" s="23"/>
      <c r="I68" s="23"/>
      <c r="J68" s="23"/>
      <c r="K68" s="23"/>
      <c r="L68" s="23"/>
      <c r="M68" s="23"/>
      <c r="N68" s="23">
        <v>1</v>
      </c>
      <c r="O68" s="23"/>
      <c r="P68" s="23"/>
      <c r="Q68" s="23"/>
      <c r="R68" s="23">
        <v>1</v>
      </c>
      <c r="S68" s="23"/>
      <c r="T68" s="31"/>
      <c r="U68" s="23"/>
      <c r="V68" s="31"/>
      <c r="W68" s="23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3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</row>
    <row r="69" s="1" customFormat="1" ht="14.25" spans="1:199">
      <c r="A69" s="35">
        <v>39</v>
      </c>
      <c r="B69" s="63" t="s">
        <v>118</v>
      </c>
      <c r="C69" s="23">
        <v>3</v>
      </c>
      <c r="D69" s="23">
        <v>3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31"/>
      <c r="U69" s="23"/>
      <c r="V69" s="31"/>
      <c r="W69" s="23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3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</row>
    <row r="70" s="1" customFormat="1" ht="14.25" spans="1:199">
      <c r="A70" s="35">
        <v>40</v>
      </c>
      <c r="B70" s="63" t="s">
        <v>119</v>
      </c>
      <c r="C70" s="23">
        <v>2</v>
      </c>
      <c r="D70" s="23">
        <v>1</v>
      </c>
      <c r="E70" s="23"/>
      <c r="F70" s="23"/>
      <c r="G70" s="23">
        <v>1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31"/>
      <c r="U70" s="23"/>
      <c r="V70" s="31"/>
      <c r="W70" s="23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3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</row>
    <row r="71" s="1" customFormat="1" ht="14.25" spans="1:199">
      <c r="A71" s="35">
        <v>41</v>
      </c>
      <c r="B71" s="63" t="s">
        <v>120</v>
      </c>
      <c r="C71" s="23">
        <v>7</v>
      </c>
      <c r="D71" s="23">
        <v>3</v>
      </c>
      <c r="E71" s="23"/>
      <c r="F71" s="23"/>
      <c r="G71" s="23">
        <v>2</v>
      </c>
      <c r="H71" s="23"/>
      <c r="I71" s="23"/>
      <c r="J71" s="23"/>
      <c r="K71" s="23"/>
      <c r="L71" s="23"/>
      <c r="M71" s="23"/>
      <c r="N71" s="23">
        <v>1</v>
      </c>
      <c r="O71" s="23"/>
      <c r="P71" s="23"/>
      <c r="Q71" s="23"/>
      <c r="R71" s="23">
        <v>1</v>
      </c>
      <c r="S71" s="23"/>
      <c r="T71" s="31"/>
      <c r="U71" s="23"/>
      <c r="V71" s="31"/>
      <c r="W71" s="23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</row>
    <row r="72" s="1" customFormat="1" ht="14.25" spans="1:199">
      <c r="A72" s="35">
        <v>42</v>
      </c>
      <c r="B72" s="63" t="s">
        <v>121</v>
      </c>
      <c r="C72" s="23">
        <f>SUM(D72:G72)</f>
        <v>3</v>
      </c>
      <c r="D72" s="23">
        <v>2</v>
      </c>
      <c r="E72" s="23"/>
      <c r="F72" s="23"/>
      <c r="G72" s="23">
        <v>1</v>
      </c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31"/>
      <c r="U72" s="23"/>
      <c r="V72" s="31"/>
      <c r="W72" s="23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3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</row>
    <row r="73" s="1" customFormat="1" ht="14.25" spans="1:199">
      <c r="A73" s="35">
        <v>43</v>
      </c>
      <c r="B73" s="63" t="s">
        <v>122</v>
      </c>
      <c r="C73" s="23">
        <v>3</v>
      </c>
      <c r="D73" s="23">
        <v>2</v>
      </c>
      <c r="E73" s="23"/>
      <c r="F73" s="23"/>
      <c r="G73" s="23"/>
      <c r="H73" s="23"/>
      <c r="I73" s="23"/>
      <c r="J73" s="23"/>
      <c r="K73" s="23"/>
      <c r="L73" s="23"/>
      <c r="M73" s="23">
        <v>1</v>
      </c>
      <c r="N73" s="23"/>
      <c r="O73" s="23"/>
      <c r="P73" s="23"/>
      <c r="Q73" s="23"/>
      <c r="R73" s="23"/>
      <c r="S73" s="23"/>
      <c r="T73" s="31"/>
      <c r="U73" s="23"/>
      <c r="V73" s="31"/>
      <c r="W73" s="23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3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</row>
    <row r="74" s="1" customFormat="1" ht="14.25" spans="1:199">
      <c r="A74" s="35">
        <v>44</v>
      </c>
      <c r="B74" s="63" t="s">
        <v>123</v>
      </c>
      <c r="C74" s="23">
        <v>2</v>
      </c>
      <c r="D74" s="23">
        <v>2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31"/>
      <c r="U74" s="23"/>
      <c r="V74" s="31"/>
      <c r="W74" s="23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3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</row>
    <row r="75" s="1" customFormat="1" ht="14.25" spans="1:199">
      <c r="A75" s="35">
        <v>45</v>
      </c>
      <c r="B75" s="63" t="s">
        <v>124</v>
      </c>
      <c r="C75" s="23">
        <v>26</v>
      </c>
      <c r="D75" s="23">
        <v>6</v>
      </c>
      <c r="E75" s="23"/>
      <c r="F75" s="23">
        <v>3</v>
      </c>
      <c r="G75" s="23">
        <v>5</v>
      </c>
      <c r="H75" s="23">
        <v>2</v>
      </c>
      <c r="I75" s="23">
        <v>2</v>
      </c>
      <c r="J75" s="23">
        <v>1</v>
      </c>
      <c r="K75" s="23">
        <v>2</v>
      </c>
      <c r="L75" s="23"/>
      <c r="M75" s="23">
        <v>1</v>
      </c>
      <c r="N75" s="23"/>
      <c r="O75" s="23">
        <v>1</v>
      </c>
      <c r="P75" s="23"/>
      <c r="Q75" s="23"/>
      <c r="R75" s="23">
        <v>1</v>
      </c>
      <c r="S75" s="23"/>
      <c r="T75" s="31"/>
      <c r="U75" s="23">
        <v>2</v>
      </c>
      <c r="V75" s="31"/>
      <c r="W75" s="23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3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</row>
    <row r="76" s="1" customFormat="1" ht="14.25" spans="1:199">
      <c r="A76" s="35">
        <v>46</v>
      </c>
      <c r="B76" s="63" t="s">
        <v>125</v>
      </c>
      <c r="C76" s="23">
        <v>12</v>
      </c>
      <c r="D76" s="23">
        <v>5</v>
      </c>
      <c r="E76" s="23"/>
      <c r="F76" s="23">
        <v>1</v>
      </c>
      <c r="G76" s="23">
        <v>3</v>
      </c>
      <c r="H76" s="23"/>
      <c r="I76" s="23"/>
      <c r="J76" s="23"/>
      <c r="K76" s="23"/>
      <c r="L76" s="23"/>
      <c r="M76" s="23">
        <v>1</v>
      </c>
      <c r="N76" s="23">
        <v>1</v>
      </c>
      <c r="O76" s="23"/>
      <c r="P76" s="23"/>
      <c r="Q76" s="23"/>
      <c r="R76" s="23">
        <v>1</v>
      </c>
      <c r="S76" s="23"/>
      <c r="T76" s="31"/>
      <c r="U76" s="23"/>
      <c r="V76" s="31"/>
      <c r="W76" s="23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3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</row>
    <row r="77" s="1" customFormat="1" ht="24" spans="1:199">
      <c r="A77" s="35">
        <v>47</v>
      </c>
      <c r="B77" s="64" t="s">
        <v>126</v>
      </c>
      <c r="C77" s="23">
        <v>10</v>
      </c>
      <c r="D77" s="23">
        <v>5</v>
      </c>
      <c r="E77" s="23"/>
      <c r="F77" s="23">
        <v>1</v>
      </c>
      <c r="G77" s="23">
        <v>2</v>
      </c>
      <c r="H77" s="23"/>
      <c r="I77" s="23"/>
      <c r="J77" s="23"/>
      <c r="K77" s="23"/>
      <c r="L77" s="23"/>
      <c r="M77" s="23"/>
      <c r="N77" s="23">
        <v>1</v>
      </c>
      <c r="O77" s="23"/>
      <c r="P77" s="23"/>
      <c r="Q77" s="23"/>
      <c r="R77" s="23">
        <v>1</v>
      </c>
      <c r="S77" s="23"/>
      <c r="T77" s="39"/>
      <c r="U77" s="23"/>
      <c r="V77" s="39"/>
      <c r="W77" s="23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68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</row>
    <row r="78" s="1" customFormat="1" ht="14.25" spans="1:199">
      <c r="A78" s="65" t="s">
        <v>24</v>
      </c>
      <c r="B78" s="66"/>
      <c r="C78" s="67">
        <f>SUM(C31:C77)</f>
        <v>289</v>
      </c>
      <c r="D78" s="67">
        <f t="shared" ref="D78:AI78" si="6">SUM(D31:D77)</f>
        <v>121</v>
      </c>
      <c r="E78" s="67">
        <f t="shared" si="6"/>
        <v>0</v>
      </c>
      <c r="F78" s="67">
        <f t="shared" si="6"/>
        <v>28</v>
      </c>
      <c r="G78" s="67">
        <f t="shared" si="6"/>
        <v>64</v>
      </c>
      <c r="H78" s="67">
        <f t="shared" si="6"/>
        <v>7</v>
      </c>
      <c r="I78" s="67">
        <f t="shared" si="6"/>
        <v>6</v>
      </c>
      <c r="J78" s="67">
        <f t="shared" si="6"/>
        <v>3</v>
      </c>
      <c r="K78" s="67">
        <f t="shared" si="6"/>
        <v>8</v>
      </c>
      <c r="L78" s="67">
        <f t="shared" si="6"/>
        <v>2</v>
      </c>
      <c r="M78" s="67">
        <f t="shared" si="6"/>
        <v>12</v>
      </c>
      <c r="N78" s="67">
        <f t="shared" si="6"/>
        <v>8</v>
      </c>
      <c r="O78" s="67">
        <f t="shared" si="6"/>
        <v>3</v>
      </c>
      <c r="P78" s="67">
        <f t="shared" si="6"/>
        <v>10</v>
      </c>
      <c r="Q78" s="67">
        <f t="shared" si="6"/>
        <v>0</v>
      </c>
      <c r="R78" s="67">
        <f t="shared" si="6"/>
        <v>7</v>
      </c>
      <c r="S78" s="67">
        <f t="shared" si="6"/>
        <v>2</v>
      </c>
      <c r="T78" s="67">
        <f t="shared" si="6"/>
        <v>0</v>
      </c>
      <c r="U78" s="67">
        <f t="shared" si="6"/>
        <v>7</v>
      </c>
      <c r="V78" s="67">
        <f t="shared" si="6"/>
        <v>0</v>
      </c>
      <c r="W78" s="67">
        <f t="shared" si="6"/>
        <v>1</v>
      </c>
      <c r="X78" s="67">
        <f t="shared" si="6"/>
        <v>0</v>
      </c>
      <c r="Y78" s="67">
        <f t="shared" si="6"/>
        <v>0</v>
      </c>
      <c r="Z78" s="67">
        <f t="shared" si="6"/>
        <v>0</v>
      </c>
      <c r="AA78" s="67">
        <f t="shared" si="6"/>
        <v>0</v>
      </c>
      <c r="AB78" s="67">
        <f t="shared" si="6"/>
        <v>0</v>
      </c>
      <c r="AC78" s="67">
        <f t="shared" si="6"/>
        <v>0</v>
      </c>
      <c r="AD78" s="67">
        <f t="shared" si="6"/>
        <v>0</v>
      </c>
      <c r="AE78" s="67">
        <f t="shared" si="6"/>
        <v>0</v>
      </c>
      <c r="AF78" s="67">
        <f t="shared" si="6"/>
        <v>0</v>
      </c>
      <c r="AG78" s="67">
        <f t="shared" si="6"/>
        <v>0</v>
      </c>
      <c r="AH78" s="67">
        <f t="shared" si="6"/>
        <v>0</v>
      </c>
      <c r="AI78" s="67">
        <f t="shared" si="6"/>
        <v>0</v>
      </c>
      <c r="AJ78" s="69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</row>
    <row r="79" ht="14.25" spans="1:199">
      <c r="A79" s="27" t="s">
        <v>127</v>
      </c>
      <c r="B79" s="27"/>
      <c r="C79" s="27">
        <f>C78+C30</f>
        <v>415</v>
      </c>
      <c r="D79" s="27">
        <f t="shared" ref="D79:AI79" si="7">D78+D30</f>
        <v>142</v>
      </c>
      <c r="E79" s="27">
        <f t="shared" si="7"/>
        <v>4</v>
      </c>
      <c r="F79" s="27">
        <f t="shared" si="7"/>
        <v>40</v>
      </c>
      <c r="G79" s="27">
        <f t="shared" si="7"/>
        <v>89</v>
      </c>
      <c r="H79" s="27">
        <f t="shared" si="7"/>
        <v>20</v>
      </c>
      <c r="I79" s="27">
        <f t="shared" si="7"/>
        <v>17</v>
      </c>
      <c r="J79" s="27">
        <f t="shared" si="7"/>
        <v>7</v>
      </c>
      <c r="K79" s="27">
        <f t="shared" si="7"/>
        <v>10</v>
      </c>
      <c r="L79" s="27">
        <f t="shared" si="7"/>
        <v>6</v>
      </c>
      <c r="M79" s="27">
        <f t="shared" si="7"/>
        <v>16</v>
      </c>
      <c r="N79" s="27">
        <f t="shared" si="7"/>
        <v>8</v>
      </c>
      <c r="O79" s="27">
        <f t="shared" si="7"/>
        <v>5</v>
      </c>
      <c r="P79" s="27">
        <f t="shared" si="7"/>
        <v>11</v>
      </c>
      <c r="Q79" s="27">
        <f t="shared" si="7"/>
        <v>1</v>
      </c>
      <c r="R79" s="27">
        <f t="shared" si="7"/>
        <v>11</v>
      </c>
      <c r="S79" s="27">
        <f t="shared" si="7"/>
        <v>2</v>
      </c>
      <c r="T79" s="27">
        <f t="shared" si="7"/>
        <v>1</v>
      </c>
      <c r="U79" s="27">
        <f t="shared" si="7"/>
        <v>7</v>
      </c>
      <c r="V79" s="27">
        <f t="shared" si="7"/>
        <v>1</v>
      </c>
      <c r="W79" s="27">
        <f t="shared" si="7"/>
        <v>3</v>
      </c>
      <c r="X79" s="27">
        <f t="shared" si="7"/>
        <v>1</v>
      </c>
      <c r="Y79" s="27">
        <f t="shared" si="7"/>
        <v>2</v>
      </c>
      <c r="Z79" s="27">
        <f t="shared" si="7"/>
        <v>1</v>
      </c>
      <c r="AA79" s="27">
        <f t="shared" si="7"/>
        <v>1</v>
      </c>
      <c r="AB79" s="27">
        <f t="shared" si="7"/>
        <v>1</v>
      </c>
      <c r="AC79" s="27">
        <f t="shared" si="7"/>
        <v>1</v>
      </c>
      <c r="AD79" s="27">
        <f t="shared" si="7"/>
        <v>1</v>
      </c>
      <c r="AE79" s="27">
        <f t="shared" si="7"/>
        <v>2</v>
      </c>
      <c r="AF79" s="27">
        <f t="shared" si="7"/>
        <v>1</v>
      </c>
      <c r="AG79" s="27">
        <f t="shared" si="7"/>
        <v>1</v>
      </c>
      <c r="AH79" s="27">
        <f t="shared" si="7"/>
        <v>1</v>
      </c>
      <c r="AI79" s="27">
        <f t="shared" si="7"/>
        <v>1</v>
      </c>
      <c r="AJ79" s="27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</row>
    <row r="80" ht="14.25" spans="1:199">
      <c r="A80" s="28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</row>
    <row r="81" ht="14.25" spans="1:199">
      <c r="A81" s="28"/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</row>
    <row r="82" ht="14.25" spans="1:199">
      <c r="A82" s="28"/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</row>
    <row r="83" ht="14.25" spans="1:199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</row>
    <row r="84" ht="14.25" spans="1:199">
      <c r="A84" s="28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</row>
    <row r="85" ht="14.25" spans="1:199">
      <c r="A85" s="28"/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</row>
    <row r="86" ht="14.25" spans="1:199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</row>
    <row r="87" ht="14.25" spans="1:199">
      <c r="A87" s="28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</row>
    <row r="88" ht="14.25" spans="1:199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</row>
    <row r="89" ht="14.25" spans="1:199">
      <c r="A89" s="28"/>
      <c r="B89" s="29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</row>
    <row r="90" ht="14.25" spans="1:199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</row>
    <row r="91" ht="14.25" spans="1:199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</row>
    <row r="92" ht="14.25" spans="1:199">
      <c r="A92" s="28"/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</row>
    <row r="93" ht="14.25" spans="1:199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</row>
    <row r="94" ht="14.25" spans="1:199">
      <c r="A94" s="28"/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</row>
    <row r="95" ht="14.25" spans="1:199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</row>
    <row r="96" ht="14.25" spans="1:199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</row>
    <row r="97" ht="14.25" spans="1:199">
      <c r="A97" s="28"/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</row>
    <row r="98" ht="14.25" spans="1:199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</row>
    <row r="99" ht="14.25" spans="1:199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</row>
    <row r="100" ht="14.25" spans="1:199">
      <c r="A100" s="28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</row>
    <row r="101" ht="14.25" spans="1:199">
      <c r="A101" s="28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</row>
    <row r="102" ht="14.25" spans="1:199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</row>
    <row r="103" ht="14.25" spans="1:199">
      <c r="A103" s="28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</row>
    <row r="104" ht="14.25" spans="1:199">
      <c r="A104" s="28"/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</row>
    <row r="105" ht="14.25" spans="1:199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</row>
    <row r="106" ht="14.25" spans="1:199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</row>
    <row r="107" ht="14.25" spans="1:199">
      <c r="A107" s="28"/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</row>
    <row r="108" ht="14.25" spans="1:199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</row>
    <row r="109" ht="14.25" spans="1:199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</row>
    <row r="110" ht="14.25" spans="1:199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</row>
    <row r="111" ht="14.25" spans="1:199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</row>
    <row r="112" ht="14.25" spans="1:199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</row>
    <row r="113" ht="14.25" spans="1:199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</row>
    <row r="114" ht="14.25" spans="1:199">
      <c r="A114" s="28"/>
      <c r="B114" s="29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</row>
    <row r="115" ht="14.25" spans="1:199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</row>
    <row r="116" ht="14.25" spans="1:199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</row>
    <row r="117" ht="14.25" spans="1:199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</row>
    <row r="118" ht="14.25" spans="1:199">
      <c r="A118" s="28"/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</row>
    <row r="119" ht="14.25" spans="1:199">
      <c r="A119" s="28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</row>
    <row r="120" ht="14.25" spans="1:199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</row>
    <row r="121" ht="14.25" spans="1:199">
      <c r="A121" s="28"/>
      <c r="B121" s="29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</row>
    <row r="122" ht="14.25" spans="1:199">
      <c r="A122" s="28"/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</row>
    <row r="123" ht="14.25" spans="1:199">
      <c r="A123" s="28"/>
      <c r="B123" s="29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</row>
    <row r="124" ht="14.25" spans="1:199">
      <c r="A124" s="28"/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</row>
    <row r="125" ht="14.25" spans="1:199">
      <c r="A125" s="28"/>
      <c r="B125" s="29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</row>
    <row r="126" ht="14.25" spans="1:199">
      <c r="A126" s="28"/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</row>
    <row r="127" ht="14.25" spans="1:199">
      <c r="A127" s="28"/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</row>
    <row r="128" ht="14.25" spans="1:199">
      <c r="A128" s="28"/>
      <c r="B128" s="29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</row>
    <row r="129" ht="14.25" spans="1:199">
      <c r="A129" s="28"/>
      <c r="B129" s="29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</row>
    <row r="130" ht="14.25" spans="1:199">
      <c r="A130" s="28"/>
      <c r="B130" s="29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</row>
    <row r="131" ht="14.25" spans="1:199">
      <c r="A131" s="28"/>
      <c r="B131" s="29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</row>
    <row r="132" ht="14.25" spans="1:199">
      <c r="A132" s="28"/>
      <c r="B132" s="29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</row>
    <row r="133" ht="14.25" spans="1:199">
      <c r="A133" s="28"/>
      <c r="B133" s="29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</row>
    <row r="134" ht="14.25" spans="1:199">
      <c r="A134" s="28"/>
      <c r="B134" s="29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</row>
    <row r="135" ht="14.25" spans="1:199">
      <c r="A135" s="28"/>
      <c r="B135" s="29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</row>
    <row r="136" ht="14.25" spans="1:199">
      <c r="A136" s="28"/>
      <c r="B136" s="29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</row>
    <row r="137" ht="14.25" spans="1:199">
      <c r="A137" s="28"/>
      <c r="B137" s="29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</row>
    <row r="138" ht="14.25" spans="1:199">
      <c r="A138" s="28"/>
      <c r="B138" s="29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</row>
    <row r="139" ht="14.25" spans="1:199">
      <c r="A139" s="28"/>
      <c r="B139" s="29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</row>
    <row r="140" ht="14.25" spans="1:199">
      <c r="A140" s="28"/>
      <c r="B140" s="29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</row>
    <row r="141" ht="14.25" spans="1:199">
      <c r="A141" s="28"/>
      <c r="B141" s="29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</row>
    <row r="142" ht="14.25" spans="1:199">
      <c r="A142" s="28"/>
      <c r="B142" s="29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</row>
    <row r="143" ht="14.25" spans="1:199">
      <c r="A143" s="28"/>
      <c r="B143" s="29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</row>
    <row r="144" ht="14.25" spans="1:199">
      <c r="A144" s="28"/>
      <c r="B144" s="29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</row>
    <row r="145" ht="14.25" spans="1:199">
      <c r="A145" s="28"/>
      <c r="B145" s="29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</row>
    <row r="146" ht="14.25" spans="1:199">
      <c r="A146" s="28"/>
      <c r="B146" s="29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</row>
    <row r="147" ht="14.25" spans="1:199">
      <c r="A147" s="28"/>
      <c r="B147" s="29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</row>
    <row r="148" ht="14.25" spans="1:199">
      <c r="A148" s="28"/>
      <c r="B148" s="29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</row>
    <row r="149" ht="14.25" spans="1:199">
      <c r="A149" s="28"/>
      <c r="B149" s="29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</row>
    <row r="150" ht="14.25" spans="1:199">
      <c r="A150" s="28"/>
      <c r="B150" s="29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</row>
    <row r="151" ht="14.25" spans="1:199">
      <c r="A151" s="28"/>
      <c r="B151" s="29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</row>
    <row r="152" ht="14.25" spans="1:199">
      <c r="A152" s="28"/>
      <c r="B152" s="29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</row>
    <row r="153" ht="14.25" spans="1:199">
      <c r="A153" s="28"/>
      <c r="B153" s="29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</row>
    <row r="154" ht="14.25" spans="1:199">
      <c r="A154" s="28"/>
      <c r="B154" s="29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</row>
    <row r="155" ht="14.25" spans="1:199">
      <c r="A155" s="28"/>
      <c r="B155" s="29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</row>
    <row r="156" ht="14.25" spans="1:199">
      <c r="A156" s="28"/>
      <c r="B156" s="29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</row>
    <row r="157" ht="14.25" spans="1:199">
      <c r="A157" s="28"/>
      <c r="B157" s="29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</row>
    <row r="158" ht="14.25" spans="1:199">
      <c r="A158" s="28"/>
      <c r="B158" s="29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</row>
    <row r="159" ht="14.25" spans="1:199">
      <c r="A159" s="28"/>
      <c r="B159" s="29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</row>
    <row r="160" ht="14.25" spans="1:199">
      <c r="A160" s="28"/>
      <c r="B160" s="29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/>
    </row>
    <row r="161" ht="14.25" spans="1:199">
      <c r="A161" s="28"/>
      <c r="B161" s="29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</row>
    <row r="162" ht="14.25" spans="1:199">
      <c r="A162" s="28"/>
      <c r="B162" s="29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</row>
    <row r="163" ht="14.25" spans="1:199">
      <c r="A163" s="28"/>
      <c r="B163" s="29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</row>
    <row r="164" ht="14.25" spans="1:199">
      <c r="A164" s="28"/>
      <c r="B164" s="29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</row>
    <row r="165" ht="14.25" spans="1:199">
      <c r="A165" s="28"/>
      <c r="B165" s="29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</row>
    <row r="166" ht="14.25" spans="1:199">
      <c r="A166" s="28"/>
      <c r="B166" s="29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</row>
    <row r="167" ht="14.25" spans="1:199">
      <c r="A167" s="28"/>
      <c r="B167" s="29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</row>
    <row r="168" ht="14.25" spans="1:199">
      <c r="A168" s="28"/>
      <c r="B168" s="29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  <c r="GD168" s="28"/>
      <c r="GE168" s="28"/>
      <c r="GF168" s="28"/>
      <c r="GG168" s="28"/>
      <c r="GH168" s="28"/>
      <c r="GI168" s="28"/>
      <c r="GJ168" s="28"/>
      <c r="GK168" s="28"/>
      <c r="GL168" s="28"/>
      <c r="GM168" s="28"/>
      <c r="GN168" s="28"/>
      <c r="GO168" s="28"/>
      <c r="GP168" s="28"/>
      <c r="GQ168" s="28"/>
    </row>
    <row r="169" ht="14.25" spans="1:199">
      <c r="A169" s="28"/>
      <c r="B169" s="29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  <c r="GO169" s="28"/>
      <c r="GP169" s="28"/>
      <c r="GQ169" s="28"/>
    </row>
    <row r="170" ht="14.25" spans="1:199">
      <c r="A170" s="28"/>
      <c r="B170" s="29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  <c r="GO170" s="28"/>
      <c r="GP170" s="28"/>
      <c r="GQ170" s="28"/>
    </row>
    <row r="171" ht="14.25" spans="1:199">
      <c r="A171" s="28"/>
      <c r="B171" s="29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</row>
    <row r="172" ht="14.25" spans="1:199">
      <c r="A172" s="28"/>
      <c r="B172" s="29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</row>
    <row r="173" ht="14.25" spans="1:199">
      <c r="A173" s="28"/>
      <c r="B173" s="29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</row>
    <row r="174" ht="14.25" spans="1:199">
      <c r="A174" s="28"/>
      <c r="B174" s="29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</row>
    <row r="175" ht="14.25" spans="1:199">
      <c r="A175" s="28"/>
      <c r="B175" s="29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  <c r="GO175" s="28"/>
      <c r="GP175" s="28"/>
      <c r="GQ175" s="28"/>
    </row>
    <row r="176" ht="14.25" spans="1:199">
      <c r="A176" s="28"/>
      <c r="B176" s="29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</row>
    <row r="177" ht="14.25" spans="1:199">
      <c r="A177" s="28"/>
      <c r="B177" s="29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</row>
    <row r="178" ht="14.25" spans="1:199">
      <c r="A178" s="28"/>
      <c r="B178" s="29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</row>
    <row r="179" ht="14.25" spans="1:199">
      <c r="A179" s="28"/>
      <c r="B179" s="29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</row>
    <row r="180" ht="14.25" spans="1:199">
      <c r="A180" s="28"/>
      <c r="B180" s="29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</row>
    <row r="181" ht="14.25" spans="1:199">
      <c r="A181" s="28"/>
      <c r="B181" s="29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</row>
    <row r="182" ht="14.25" spans="1:199">
      <c r="A182" s="28"/>
      <c r="B182" s="29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</row>
    <row r="183" ht="14.25" spans="1:199">
      <c r="A183" s="28"/>
      <c r="B183" s="29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</row>
    <row r="184" ht="14.25" spans="1:199">
      <c r="A184" s="28"/>
      <c r="B184" s="29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</row>
    <row r="185" ht="14.25" spans="1:199">
      <c r="A185" s="28"/>
      <c r="B185" s="29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</row>
    <row r="186" ht="14.25" spans="1:199">
      <c r="A186" s="28"/>
      <c r="B186" s="29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  <c r="GO186" s="28"/>
      <c r="GP186" s="28"/>
      <c r="GQ186" s="28"/>
    </row>
    <row r="187" ht="14.25" spans="1:199">
      <c r="A187" s="28"/>
      <c r="B187" s="29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</row>
    <row r="188" ht="14.25" spans="1:199">
      <c r="A188" s="28"/>
      <c r="B188" s="29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</row>
    <row r="189" ht="14.25" spans="1:199">
      <c r="A189" s="28"/>
      <c r="B189" s="29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</row>
  </sheetData>
  <mergeCells count="40">
    <mergeCell ref="A2:AJ2"/>
    <mergeCell ref="A30:B30"/>
    <mergeCell ref="A78:B78"/>
    <mergeCell ref="A79:B7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</mergeCells>
  <pageMargins left="0.700694444444445" right="0.700694444444445" top="0.751388888888889" bottom="0.751388888888889" header="0.297916666666667" footer="0.297916666666667"/>
  <pageSetup paperSize="9" scale="77" fitToHeight="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C187"/>
  <sheetViews>
    <sheetView workbookViewId="0">
      <pane ySplit="5" topLeftCell="A21" activePane="bottomLeft" state="frozen"/>
      <selection/>
      <selection pane="bottomLeft" activeCell="A22" sqref="A22:A38"/>
    </sheetView>
  </sheetViews>
  <sheetFormatPr defaultColWidth="9" defaultRowHeight="13.5"/>
  <cols>
    <col min="1" max="1" width="3" style="1" customWidth="1"/>
    <col min="2" max="2" width="35" style="1" customWidth="1"/>
    <col min="3" max="3" width="9" style="1" customWidth="1"/>
    <col min="4" max="21" width="3" style="1" customWidth="1"/>
    <col min="22" max="22" width="24" style="1" customWidth="1"/>
    <col min="23" max="167" width="3" style="1" customWidth="1"/>
    <col min="168" max="185" width="10" style="1" customWidth="1"/>
    <col min="186" max="16384" width="9" style="1"/>
  </cols>
  <sheetData>
    <row r="1" ht="18.75" customHeight="1" spans="1:185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</row>
    <row r="2" ht="24" customHeight="1" spans="1:185">
      <c r="A2" s="4" t="s">
        <v>128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ht="24" customHeight="1" spans="1:185">
      <c r="A3" s="5" t="s">
        <v>2</v>
      </c>
      <c r="B3" s="6" t="s">
        <v>3</v>
      </c>
      <c r="C3" s="7" t="s">
        <v>129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28</v>
      </c>
      <c r="L3" s="8" t="s">
        <v>29</v>
      </c>
      <c r="M3" s="8" t="s">
        <v>12</v>
      </c>
      <c r="N3" s="8" t="s">
        <v>30</v>
      </c>
      <c r="O3" s="8" t="s">
        <v>13</v>
      </c>
      <c r="P3" s="8" t="s">
        <v>31</v>
      </c>
      <c r="Q3" s="8" t="s">
        <v>34</v>
      </c>
      <c r="R3" s="8" t="s">
        <v>36</v>
      </c>
      <c r="S3" s="8" t="s">
        <v>38</v>
      </c>
      <c r="T3" s="8" t="s">
        <v>130</v>
      </c>
      <c r="U3" s="8" t="s">
        <v>131</v>
      </c>
      <c r="V3" s="6" t="s">
        <v>51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</row>
    <row r="4" ht="24" customHeight="1" spans="1:185">
      <c r="A4" s="5"/>
      <c r="B4" s="9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</row>
    <row r="5" ht="46.5" customHeight="1" spans="1:185">
      <c r="A5" s="5"/>
      <c r="B5" s="9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</row>
    <row r="6" s="1" customFormat="1" ht="14.25" spans="1:185">
      <c r="A6" s="10">
        <v>1</v>
      </c>
      <c r="B6" s="11" t="s">
        <v>56</v>
      </c>
      <c r="C6" s="12">
        <v>9</v>
      </c>
      <c r="D6" s="13"/>
      <c r="E6" s="13">
        <v>1</v>
      </c>
      <c r="F6" s="13"/>
      <c r="G6" s="13">
        <v>4</v>
      </c>
      <c r="H6" s="13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31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</row>
    <row r="7" ht="14.25" spans="1:185">
      <c r="A7" s="10">
        <v>2</v>
      </c>
      <c r="B7" s="11" t="s">
        <v>18</v>
      </c>
      <c r="C7" s="12">
        <f t="shared" ref="C7:C20" si="0">SUM(D7:U7)</f>
        <v>10</v>
      </c>
      <c r="D7" s="13">
        <v>2</v>
      </c>
      <c r="E7" s="13"/>
      <c r="F7" s="13">
        <v>3</v>
      </c>
      <c r="G7" s="13"/>
      <c r="H7" s="13"/>
      <c r="I7" s="13"/>
      <c r="J7" s="13"/>
      <c r="K7" s="13">
        <v>1</v>
      </c>
      <c r="L7" s="13">
        <v>1</v>
      </c>
      <c r="M7" s="13"/>
      <c r="N7" s="13"/>
      <c r="O7" s="13"/>
      <c r="P7" s="13">
        <v>1</v>
      </c>
      <c r="Q7" s="13"/>
      <c r="R7" s="13">
        <v>2</v>
      </c>
      <c r="S7" s="13"/>
      <c r="T7" s="13"/>
      <c r="U7" s="13"/>
      <c r="V7" s="3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</row>
    <row r="8" ht="14.25" spans="1:185">
      <c r="A8" s="10">
        <v>3</v>
      </c>
      <c r="B8" s="11" t="s">
        <v>19</v>
      </c>
      <c r="C8" s="12">
        <f t="shared" si="0"/>
        <v>13</v>
      </c>
      <c r="D8" s="13">
        <v>3</v>
      </c>
      <c r="E8" s="13">
        <v>2</v>
      </c>
      <c r="F8" s="13">
        <v>3</v>
      </c>
      <c r="G8" s="13"/>
      <c r="H8" s="13"/>
      <c r="I8" s="13"/>
      <c r="J8" s="13"/>
      <c r="K8" s="13">
        <v>2</v>
      </c>
      <c r="L8" s="13">
        <v>2</v>
      </c>
      <c r="M8" s="13"/>
      <c r="N8" s="13"/>
      <c r="O8" s="13"/>
      <c r="P8" s="13">
        <v>1</v>
      </c>
      <c r="Q8" s="13"/>
      <c r="R8" s="13"/>
      <c r="S8" s="13"/>
      <c r="T8" s="13"/>
      <c r="U8" s="13"/>
      <c r="V8" s="3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</row>
    <row r="9" ht="14.25" spans="1:185">
      <c r="A9" s="10">
        <v>4</v>
      </c>
      <c r="B9" s="11" t="s">
        <v>132</v>
      </c>
      <c r="C9" s="12">
        <f t="shared" si="0"/>
        <v>4</v>
      </c>
      <c r="D9" s="13">
        <v>1</v>
      </c>
      <c r="E9" s="13"/>
      <c r="F9" s="13">
        <v>1</v>
      </c>
      <c r="G9" s="13">
        <v>1</v>
      </c>
      <c r="H9" s="13">
        <v>1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31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</row>
    <row r="10" ht="14.25" spans="1:185">
      <c r="A10" s="10">
        <v>5</v>
      </c>
      <c r="B10" s="11" t="s">
        <v>133</v>
      </c>
      <c r="C10" s="12">
        <f t="shared" si="0"/>
        <v>6</v>
      </c>
      <c r="D10" s="13"/>
      <c r="E10" s="13">
        <v>1</v>
      </c>
      <c r="F10" s="13">
        <v>1</v>
      </c>
      <c r="G10" s="13">
        <v>1</v>
      </c>
      <c r="H10" s="13">
        <v>1</v>
      </c>
      <c r="I10" s="13"/>
      <c r="J10" s="13"/>
      <c r="K10" s="13"/>
      <c r="L10" s="13">
        <v>2</v>
      </c>
      <c r="M10" s="13"/>
      <c r="N10" s="13"/>
      <c r="O10" s="13"/>
      <c r="P10" s="13"/>
      <c r="Q10" s="13"/>
      <c r="R10" s="13"/>
      <c r="S10" s="13"/>
      <c r="T10" s="13"/>
      <c r="U10" s="13"/>
      <c r="V10" s="31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</row>
    <row r="11" ht="14.25" spans="1:185">
      <c r="A11" s="10">
        <v>6</v>
      </c>
      <c r="B11" s="11" t="s">
        <v>134</v>
      </c>
      <c r="C11" s="12">
        <f t="shared" si="0"/>
        <v>10</v>
      </c>
      <c r="D11" s="13">
        <v>1</v>
      </c>
      <c r="E11" s="13">
        <v>1</v>
      </c>
      <c r="F11" s="13">
        <v>1</v>
      </c>
      <c r="G11" s="13">
        <v>3</v>
      </c>
      <c r="H11" s="13"/>
      <c r="I11" s="13">
        <v>3</v>
      </c>
      <c r="J11" s="13"/>
      <c r="K11" s="13"/>
      <c r="L11" s="13">
        <v>1</v>
      </c>
      <c r="M11" s="13"/>
      <c r="N11" s="13"/>
      <c r="O11" s="13"/>
      <c r="P11" s="13"/>
      <c r="Q11" s="13"/>
      <c r="R11" s="13"/>
      <c r="S11" s="13"/>
      <c r="T11" s="13"/>
      <c r="U11" s="13"/>
      <c r="V11" s="31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</row>
    <row r="12" ht="14.25" spans="1:185">
      <c r="A12" s="10">
        <v>7</v>
      </c>
      <c r="B12" s="11" t="s">
        <v>60</v>
      </c>
      <c r="C12" s="12">
        <f t="shared" si="0"/>
        <v>4</v>
      </c>
      <c r="D12" s="13">
        <v>1</v>
      </c>
      <c r="E12" s="13"/>
      <c r="F12" s="13"/>
      <c r="G12" s="13"/>
      <c r="H12" s="13">
        <v>1</v>
      </c>
      <c r="I12" s="13"/>
      <c r="J12" s="13"/>
      <c r="K12" s="13">
        <v>1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31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</row>
    <row r="13" ht="14.25" spans="1:185">
      <c r="A13" s="10">
        <v>8</v>
      </c>
      <c r="B13" s="11" t="s">
        <v>135</v>
      </c>
      <c r="C13" s="12">
        <f t="shared" si="0"/>
        <v>3</v>
      </c>
      <c r="D13" s="13">
        <v>1</v>
      </c>
      <c r="E13" s="13"/>
      <c r="F13" s="13"/>
      <c r="G13" s="13">
        <v>1</v>
      </c>
      <c r="H13" s="13">
        <v>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31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</row>
    <row r="14" ht="14.25" spans="1:185">
      <c r="A14" s="10">
        <v>9</v>
      </c>
      <c r="B14" s="11" t="s">
        <v>136</v>
      </c>
      <c r="C14" s="12">
        <f t="shared" si="0"/>
        <v>4</v>
      </c>
      <c r="D14" s="13">
        <v>1</v>
      </c>
      <c r="E14" s="13"/>
      <c r="F14" s="13">
        <v>1</v>
      </c>
      <c r="G14" s="13"/>
      <c r="H14" s="13"/>
      <c r="I14" s="13">
        <v>1</v>
      </c>
      <c r="J14" s="13"/>
      <c r="K14" s="13">
        <v>1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31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</row>
    <row r="15" ht="14.25" spans="1:185">
      <c r="A15" s="10">
        <v>10</v>
      </c>
      <c r="B15" s="11" t="s">
        <v>137</v>
      </c>
      <c r="C15" s="12">
        <f t="shared" si="0"/>
        <v>8</v>
      </c>
      <c r="D15" s="13">
        <v>1</v>
      </c>
      <c r="E15" s="13">
        <v>1</v>
      </c>
      <c r="F15" s="13">
        <v>2</v>
      </c>
      <c r="G15" s="13">
        <v>2</v>
      </c>
      <c r="H15" s="13"/>
      <c r="I15" s="13"/>
      <c r="J15" s="13"/>
      <c r="K15" s="13">
        <v>1</v>
      </c>
      <c r="L15" s="13"/>
      <c r="M15" s="13"/>
      <c r="N15" s="13"/>
      <c r="O15" s="13"/>
      <c r="P15" s="13">
        <v>1</v>
      </c>
      <c r="Q15" s="13"/>
      <c r="R15" s="13"/>
      <c r="S15" s="13"/>
      <c r="T15" s="13"/>
      <c r="U15" s="13"/>
      <c r="V15" s="31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</row>
    <row r="16" ht="17.25" spans="1:185">
      <c r="A16" s="10">
        <v>11</v>
      </c>
      <c r="B16" s="11" t="s">
        <v>65</v>
      </c>
      <c r="C16" s="12">
        <f t="shared" si="0"/>
        <v>4</v>
      </c>
      <c r="D16" s="13">
        <v>1</v>
      </c>
      <c r="E16" s="13"/>
      <c r="F16" s="13">
        <v>1</v>
      </c>
      <c r="G16" s="13">
        <v>1</v>
      </c>
      <c r="H16" s="13"/>
      <c r="I16" s="13"/>
      <c r="J16" s="13"/>
      <c r="K16" s="13"/>
      <c r="L16" s="13"/>
      <c r="M16" s="13"/>
      <c r="N16" s="13"/>
      <c r="O16" s="13"/>
      <c r="P16" s="13">
        <v>1</v>
      </c>
      <c r="Q16" s="13"/>
      <c r="R16" s="13"/>
      <c r="S16" s="13"/>
      <c r="T16" s="13"/>
      <c r="U16" s="13"/>
      <c r="V16" s="3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</row>
    <row r="17" ht="14.25" spans="1:185">
      <c r="A17" s="10">
        <v>12</v>
      </c>
      <c r="B17" s="11" t="s">
        <v>67</v>
      </c>
      <c r="C17" s="12">
        <f t="shared" si="0"/>
        <v>5</v>
      </c>
      <c r="D17" s="13">
        <v>2</v>
      </c>
      <c r="E17" s="13"/>
      <c r="F17" s="13">
        <v>1</v>
      </c>
      <c r="G17" s="13">
        <v>2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3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</row>
    <row r="18" ht="14.25" spans="1:185">
      <c r="A18" s="10">
        <v>13</v>
      </c>
      <c r="B18" s="11" t="s">
        <v>138</v>
      </c>
      <c r="C18" s="12">
        <f t="shared" si="0"/>
        <v>2</v>
      </c>
      <c r="D18" s="13">
        <v>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>
        <v>1</v>
      </c>
      <c r="V18" s="33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</row>
    <row r="19" ht="14.25" spans="1:185">
      <c r="A19" s="10">
        <v>14</v>
      </c>
      <c r="B19" s="11" t="s">
        <v>139</v>
      </c>
      <c r="C19" s="12">
        <f t="shared" si="0"/>
        <v>2</v>
      </c>
      <c r="D19" s="13">
        <v>1</v>
      </c>
      <c r="E19" s="13"/>
      <c r="F19" s="13">
        <v>1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3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</row>
    <row r="20" ht="14.25" spans="1:185">
      <c r="A20" s="10">
        <v>15</v>
      </c>
      <c r="B20" s="14" t="s">
        <v>140</v>
      </c>
      <c r="C20" s="12">
        <f t="shared" si="0"/>
        <v>4</v>
      </c>
      <c r="D20" s="13">
        <v>1</v>
      </c>
      <c r="E20" s="13"/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>
        <v>1</v>
      </c>
      <c r="Q20" s="13"/>
      <c r="R20" s="13"/>
      <c r="S20" s="13"/>
      <c r="T20" s="13">
        <v>1</v>
      </c>
      <c r="U20" s="13"/>
      <c r="V20" s="3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</row>
    <row r="21" customFormat="1" ht="14.25" spans="1:185">
      <c r="A21" s="15" t="s">
        <v>21</v>
      </c>
      <c r="B21" s="16"/>
      <c r="C21" s="17">
        <f>SUM(C6:C20)</f>
        <v>88</v>
      </c>
      <c r="D21" s="17">
        <f t="shared" ref="D21:U21" si="1">SUM(D7:D20)</f>
        <v>17</v>
      </c>
      <c r="E21" s="17">
        <f t="shared" si="1"/>
        <v>5</v>
      </c>
      <c r="F21" s="17">
        <f t="shared" si="1"/>
        <v>15</v>
      </c>
      <c r="G21" s="17">
        <f t="shared" si="1"/>
        <v>12</v>
      </c>
      <c r="H21" s="17">
        <f t="shared" si="1"/>
        <v>4</v>
      </c>
      <c r="I21" s="17">
        <f t="shared" si="1"/>
        <v>4</v>
      </c>
      <c r="J21" s="17">
        <f t="shared" si="1"/>
        <v>0</v>
      </c>
      <c r="K21" s="17">
        <f t="shared" si="1"/>
        <v>6</v>
      </c>
      <c r="L21" s="17">
        <f t="shared" si="1"/>
        <v>7</v>
      </c>
      <c r="M21" s="17">
        <f t="shared" si="1"/>
        <v>0</v>
      </c>
      <c r="N21" s="17">
        <f t="shared" si="1"/>
        <v>0</v>
      </c>
      <c r="O21" s="17">
        <f t="shared" si="1"/>
        <v>0</v>
      </c>
      <c r="P21" s="17">
        <f t="shared" si="1"/>
        <v>5</v>
      </c>
      <c r="Q21" s="17">
        <f t="shared" si="1"/>
        <v>0</v>
      </c>
      <c r="R21" s="17">
        <f t="shared" si="1"/>
        <v>2</v>
      </c>
      <c r="S21" s="17">
        <f t="shared" si="1"/>
        <v>0</v>
      </c>
      <c r="T21" s="17">
        <f t="shared" si="1"/>
        <v>1</v>
      </c>
      <c r="U21" s="17">
        <f t="shared" si="1"/>
        <v>1</v>
      </c>
      <c r="V21" s="34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</row>
    <row r="22" s="1" customFormat="1" ht="24" spans="1:185">
      <c r="A22" s="18">
        <v>1</v>
      </c>
      <c r="B22" s="19" t="s">
        <v>72</v>
      </c>
      <c r="C22" s="20">
        <v>18</v>
      </c>
      <c r="D22" s="20">
        <v>3</v>
      </c>
      <c r="E22" s="20"/>
      <c r="F22" s="20">
        <v>4</v>
      </c>
      <c r="G22" s="20">
        <v>4</v>
      </c>
      <c r="H22" s="20"/>
      <c r="I22" s="20">
        <v>3</v>
      </c>
      <c r="J22" s="20"/>
      <c r="K22" s="20">
        <v>2</v>
      </c>
      <c r="L22" s="20"/>
      <c r="M22" s="20"/>
      <c r="N22" s="20"/>
      <c r="O22" s="20"/>
      <c r="P22" s="20"/>
      <c r="Q22" s="20"/>
      <c r="R22" s="20">
        <v>2</v>
      </c>
      <c r="S22" s="20"/>
      <c r="T22" s="23"/>
      <c r="U22" s="23"/>
      <c r="V22" s="35" t="s">
        <v>73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</row>
    <row r="23" s="1" customFormat="1" ht="24" spans="1:185">
      <c r="A23" s="18">
        <v>2</v>
      </c>
      <c r="B23" s="21" t="s">
        <v>74</v>
      </c>
      <c r="C23" s="20">
        <v>17</v>
      </c>
      <c r="D23" s="20">
        <v>4</v>
      </c>
      <c r="E23" s="20"/>
      <c r="F23" s="20">
        <v>1</v>
      </c>
      <c r="G23" s="20">
        <v>5</v>
      </c>
      <c r="H23" s="20">
        <v>3</v>
      </c>
      <c r="I23" s="20">
        <v>1</v>
      </c>
      <c r="J23" s="20"/>
      <c r="K23" s="20">
        <v>3</v>
      </c>
      <c r="L23" s="20"/>
      <c r="M23" s="20"/>
      <c r="N23" s="20"/>
      <c r="O23" s="20"/>
      <c r="P23" s="20"/>
      <c r="Q23" s="20"/>
      <c r="R23" s="20"/>
      <c r="S23" s="20"/>
      <c r="T23" s="23"/>
      <c r="U23" s="23"/>
      <c r="V23" s="35" t="s">
        <v>75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</row>
    <row r="24" s="1" customFormat="1" ht="14.25" spans="1:185">
      <c r="A24" s="18">
        <v>3</v>
      </c>
      <c r="B24" s="22" t="s">
        <v>141</v>
      </c>
      <c r="C24" s="23">
        <v>10</v>
      </c>
      <c r="D24" s="24">
        <v>2</v>
      </c>
      <c r="E24" s="24"/>
      <c r="F24" s="24">
        <v>1</v>
      </c>
      <c r="G24" s="24"/>
      <c r="H24" s="24">
        <v>1</v>
      </c>
      <c r="I24" s="24">
        <v>2</v>
      </c>
      <c r="J24" s="24"/>
      <c r="K24" s="24">
        <v>1</v>
      </c>
      <c r="L24" s="24">
        <v>1</v>
      </c>
      <c r="M24" s="24">
        <v>1</v>
      </c>
      <c r="N24" s="24"/>
      <c r="O24" s="24"/>
      <c r="P24" s="30"/>
      <c r="Q24" s="36"/>
      <c r="R24" s="36">
        <v>1</v>
      </c>
      <c r="S24" s="36"/>
      <c r="T24" s="23"/>
      <c r="U24" s="23"/>
      <c r="V24" s="3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</row>
    <row r="25" s="1" customFormat="1" ht="14.25" spans="1:185">
      <c r="A25" s="18">
        <v>4</v>
      </c>
      <c r="B25" s="22" t="s">
        <v>142</v>
      </c>
      <c r="C25" s="23">
        <v>22</v>
      </c>
      <c r="D25" s="23">
        <v>2</v>
      </c>
      <c r="E25" s="23"/>
      <c r="F25" s="23">
        <v>2</v>
      </c>
      <c r="G25" s="23">
        <v>2</v>
      </c>
      <c r="H25" s="23">
        <v>2</v>
      </c>
      <c r="I25" s="23">
        <v>2</v>
      </c>
      <c r="J25" s="23">
        <v>2</v>
      </c>
      <c r="K25" s="23">
        <v>2</v>
      </c>
      <c r="L25" s="23">
        <v>2</v>
      </c>
      <c r="M25" s="23">
        <v>2</v>
      </c>
      <c r="N25" s="23">
        <v>2</v>
      </c>
      <c r="O25" s="23"/>
      <c r="P25" s="23"/>
      <c r="Q25" s="23"/>
      <c r="R25" s="23">
        <v>2</v>
      </c>
      <c r="S25" s="23"/>
      <c r="T25" s="23"/>
      <c r="U25" s="23"/>
      <c r="V25" s="31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</row>
    <row r="26" s="1" customFormat="1" ht="14.25" spans="1:185">
      <c r="A26" s="18">
        <v>5</v>
      </c>
      <c r="B26" s="22" t="s">
        <v>143</v>
      </c>
      <c r="C26" s="23">
        <v>10</v>
      </c>
      <c r="D26" s="23">
        <v>2</v>
      </c>
      <c r="E26" s="23"/>
      <c r="F26" s="23"/>
      <c r="G26" s="23">
        <v>2</v>
      </c>
      <c r="H26" s="23">
        <v>2</v>
      </c>
      <c r="I26" s="23">
        <v>1</v>
      </c>
      <c r="J26" s="23"/>
      <c r="K26" s="23"/>
      <c r="L26" s="23"/>
      <c r="M26" s="23"/>
      <c r="N26" s="23">
        <v>1</v>
      </c>
      <c r="O26" s="23"/>
      <c r="P26" s="23">
        <v>1</v>
      </c>
      <c r="Q26" s="23"/>
      <c r="R26" s="23">
        <v>1</v>
      </c>
      <c r="S26" s="23"/>
      <c r="T26" s="23"/>
      <c r="U26" s="23"/>
      <c r="V26" s="31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</row>
    <row r="27" s="1" customFormat="1" ht="14.25" spans="1:185">
      <c r="A27" s="18">
        <v>6</v>
      </c>
      <c r="B27" s="22" t="s">
        <v>144</v>
      </c>
      <c r="C27" s="23">
        <v>9</v>
      </c>
      <c r="D27" s="23">
        <v>6</v>
      </c>
      <c r="E27" s="23"/>
      <c r="F27" s="23"/>
      <c r="G27" s="23">
        <v>2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>
        <v>1</v>
      </c>
      <c r="T27" s="23"/>
      <c r="U27" s="23"/>
      <c r="V27" s="31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</row>
    <row r="28" s="1" customFormat="1" ht="14.25" spans="1:185">
      <c r="A28" s="18">
        <v>7</v>
      </c>
      <c r="B28" s="22" t="s">
        <v>145</v>
      </c>
      <c r="C28" s="23">
        <v>4</v>
      </c>
      <c r="D28" s="23">
        <v>2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>
        <v>1</v>
      </c>
      <c r="Q28" s="23">
        <v>1</v>
      </c>
      <c r="R28" s="23"/>
      <c r="S28" s="23"/>
      <c r="T28" s="23"/>
      <c r="U28" s="23"/>
      <c r="V28" s="3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</row>
    <row r="29" s="1" customFormat="1" ht="14.25" spans="1:185">
      <c r="A29" s="18">
        <v>8</v>
      </c>
      <c r="B29" s="22" t="s">
        <v>146</v>
      </c>
      <c r="C29" s="23">
        <v>5</v>
      </c>
      <c r="D29" s="23">
        <v>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>
        <v>1</v>
      </c>
      <c r="Q29" s="23">
        <v>1</v>
      </c>
      <c r="R29" s="23"/>
      <c r="S29" s="23"/>
      <c r="T29" s="23"/>
      <c r="U29" s="23"/>
      <c r="V29" s="3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</row>
    <row r="30" s="1" customFormat="1" ht="14.25" spans="1:185">
      <c r="A30" s="18">
        <v>9</v>
      </c>
      <c r="B30" s="22" t="s">
        <v>147</v>
      </c>
      <c r="C30" s="23">
        <v>9</v>
      </c>
      <c r="D30" s="23">
        <v>6</v>
      </c>
      <c r="E30" s="23"/>
      <c r="F30" s="23">
        <v>2</v>
      </c>
      <c r="G30" s="23">
        <v>1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3"/>
      <c r="U30" s="13"/>
      <c r="V30" s="31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</row>
    <row r="31" s="1" customFormat="1" ht="14.25" spans="1:185">
      <c r="A31" s="18">
        <v>10</v>
      </c>
      <c r="B31" s="22" t="s">
        <v>148</v>
      </c>
      <c r="C31" s="23">
        <v>3</v>
      </c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>
        <v>1</v>
      </c>
      <c r="Q31" s="23">
        <v>1</v>
      </c>
      <c r="R31" s="23"/>
      <c r="S31" s="37"/>
      <c r="T31" s="38"/>
      <c r="U31" s="38"/>
      <c r="V31" s="3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</row>
    <row r="32" s="1" customFormat="1" ht="14.25" spans="1:185">
      <c r="A32" s="18">
        <v>11</v>
      </c>
      <c r="B32" s="22" t="s">
        <v>149</v>
      </c>
      <c r="C32" s="23">
        <v>7</v>
      </c>
      <c r="D32" s="23">
        <v>4</v>
      </c>
      <c r="E32" s="23"/>
      <c r="F32" s="23">
        <v>2</v>
      </c>
      <c r="G32" s="23">
        <v>1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7"/>
      <c r="T32" s="40"/>
      <c r="U32" s="40"/>
      <c r="V32" s="4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</row>
    <row r="33" s="1" customFormat="1" ht="14.25" spans="1:185">
      <c r="A33" s="18">
        <v>12</v>
      </c>
      <c r="B33" s="22" t="s">
        <v>150</v>
      </c>
      <c r="C33" s="23">
        <v>4</v>
      </c>
      <c r="D33" s="23">
        <v>2</v>
      </c>
      <c r="E33" s="23"/>
      <c r="F33" s="23"/>
      <c r="G33" s="23"/>
      <c r="H33" s="23">
        <v>2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37"/>
      <c r="T33" s="40"/>
      <c r="U33" s="40"/>
      <c r="V33" s="4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</row>
    <row r="34" s="1" customFormat="1" ht="14.25" spans="1:185">
      <c r="A34" s="18">
        <v>13</v>
      </c>
      <c r="B34" s="22" t="s">
        <v>151</v>
      </c>
      <c r="C34" s="23">
        <v>7</v>
      </c>
      <c r="D34" s="23">
        <v>2</v>
      </c>
      <c r="E34" s="23"/>
      <c r="F34" s="23">
        <v>1</v>
      </c>
      <c r="G34" s="23">
        <v>1</v>
      </c>
      <c r="H34" s="23">
        <v>1</v>
      </c>
      <c r="I34" s="23"/>
      <c r="J34" s="23"/>
      <c r="K34" s="23">
        <v>1</v>
      </c>
      <c r="L34" s="23"/>
      <c r="M34" s="23"/>
      <c r="N34" s="23"/>
      <c r="O34" s="23"/>
      <c r="P34" s="23"/>
      <c r="Q34" s="23"/>
      <c r="R34" s="23">
        <v>1</v>
      </c>
      <c r="S34" s="37"/>
      <c r="T34" s="40"/>
      <c r="U34" s="40"/>
      <c r="V34" s="4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</row>
    <row r="35" s="1" customFormat="1" ht="14.25" spans="1:185">
      <c r="A35" s="18">
        <v>14</v>
      </c>
      <c r="B35" s="22" t="s">
        <v>152</v>
      </c>
      <c r="C35" s="23">
        <v>5</v>
      </c>
      <c r="D35" s="23">
        <v>1</v>
      </c>
      <c r="E35" s="23"/>
      <c r="F35" s="23">
        <v>1</v>
      </c>
      <c r="G35" s="23">
        <v>1</v>
      </c>
      <c r="H35" s="23"/>
      <c r="I35" s="23"/>
      <c r="J35" s="23"/>
      <c r="K35" s="23"/>
      <c r="L35" s="23"/>
      <c r="M35" s="23"/>
      <c r="N35" s="23"/>
      <c r="O35" s="23"/>
      <c r="P35" s="23"/>
      <c r="Q35" s="23">
        <v>1</v>
      </c>
      <c r="R35" s="23">
        <v>1</v>
      </c>
      <c r="S35" s="37"/>
      <c r="T35" s="40"/>
      <c r="U35" s="40"/>
      <c r="V35" s="4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</row>
    <row r="36" s="1" customFormat="1" ht="14.25" spans="1:185">
      <c r="A36" s="18">
        <v>15</v>
      </c>
      <c r="B36" s="22" t="s">
        <v>153</v>
      </c>
      <c r="C36" s="23">
        <v>3</v>
      </c>
      <c r="D36" s="23">
        <v>1</v>
      </c>
      <c r="E36" s="23"/>
      <c r="F36" s="23">
        <v>1</v>
      </c>
      <c r="G36" s="23"/>
      <c r="H36" s="23"/>
      <c r="I36" s="23"/>
      <c r="J36" s="23"/>
      <c r="K36" s="23"/>
      <c r="L36" s="23"/>
      <c r="M36" s="23"/>
      <c r="N36" s="23"/>
      <c r="O36" s="23">
        <v>1</v>
      </c>
      <c r="P36" s="23"/>
      <c r="Q36" s="23"/>
      <c r="R36" s="23"/>
      <c r="S36" s="37"/>
      <c r="T36" s="40"/>
      <c r="U36" s="40"/>
      <c r="V36" s="41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</row>
    <row r="37" s="1" customFormat="1" ht="14.25" spans="1:185">
      <c r="A37" s="18">
        <v>16</v>
      </c>
      <c r="B37" s="22" t="s">
        <v>154</v>
      </c>
      <c r="C37" s="23">
        <v>11</v>
      </c>
      <c r="D37" s="23">
        <v>2</v>
      </c>
      <c r="E37" s="23"/>
      <c r="F37" s="23"/>
      <c r="G37" s="23">
        <v>4</v>
      </c>
      <c r="H37" s="23">
        <v>1</v>
      </c>
      <c r="I37" s="23">
        <v>1</v>
      </c>
      <c r="J37" s="23">
        <v>1</v>
      </c>
      <c r="K37" s="23">
        <v>1</v>
      </c>
      <c r="L37" s="23">
        <v>1</v>
      </c>
      <c r="M37" s="23"/>
      <c r="N37" s="23"/>
      <c r="O37" s="23"/>
      <c r="P37" s="23"/>
      <c r="Q37" s="23"/>
      <c r="R37" s="23"/>
      <c r="S37" s="37"/>
      <c r="T37" s="40"/>
      <c r="U37" s="40"/>
      <c r="V37" s="41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</row>
    <row r="38" s="1" customFormat="1" ht="14.25" spans="1:185">
      <c r="A38" s="18">
        <v>17</v>
      </c>
      <c r="B38" s="22" t="s">
        <v>155</v>
      </c>
      <c r="C38" s="23">
        <v>13</v>
      </c>
      <c r="D38" s="23">
        <v>8</v>
      </c>
      <c r="E38" s="23"/>
      <c r="F38" s="23"/>
      <c r="G38" s="23">
        <v>5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7"/>
      <c r="T38" s="40"/>
      <c r="U38" s="40"/>
      <c r="V38" s="41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</row>
    <row r="39" s="1" customFormat="1" ht="14.25" spans="1:185">
      <c r="A39" s="25" t="s">
        <v>24</v>
      </c>
      <c r="B39" s="16"/>
      <c r="C39" s="26">
        <f>SUM(C22:C38)</f>
        <v>157</v>
      </c>
      <c r="D39" s="26">
        <f t="shared" ref="D39:U39" si="2">SUM(D22:D38)</f>
        <v>51</v>
      </c>
      <c r="E39" s="26">
        <f t="shared" si="2"/>
        <v>0</v>
      </c>
      <c r="F39" s="26">
        <f t="shared" si="2"/>
        <v>15</v>
      </c>
      <c r="G39" s="26">
        <f t="shared" si="2"/>
        <v>28</v>
      </c>
      <c r="H39" s="26">
        <f t="shared" si="2"/>
        <v>12</v>
      </c>
      <c r="I39" s="26">
        <f t="shared" si="2"/>
        <v>10</v>
      </c>
      <c r="J39" s="26">
        <f t="shared" si="2"/>
        <v>3</v>
      </c>
      <c r="K39" s="26">
        <f t="shared" si="2"/>
        <v>10</v>
      </c>
      <c r="L39" s="26">
        <f t="shared" si="2"/>
        <v>4</v>
      </c>
      <c r="M39" s="26">
        <f t="shared" si="2"/>
        <v>3</v>
      </c>
      <c r="N39" s="26">
        <f t="shared" si="2"/>
        <v>3</v>
      </c>
      <c r="O39" s="26">
        <f t="shared" si="2"/>
        <v>1</v>
      </c>
      <c r="P39" s="26">
        <f t="shared" si="2"/>
        <v>4</v>
      </c>
      <c r="Q39" s="26">
        <f t="shared" si="2"/>
        <v>4</v>
      </c>
      <c r="R39" s="26">
        <f t="shared" si="2"/>
        <v>8</v>
      </c>
      <c r="S39" s="26">
        <f t="shared" si="2"/>
        <v>1</v>
      </c>
      <c r="T39" s="26">
        <f t="shared" si="2"/>
        <v>0</v>
      </c>
      <c r="U39" s="26">
        <f t="shared" si="2"/>
        <v>0</v>
      </c>
      <c r="V39" s="41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</row>
    <row r="40" ht="14.25" spans="1:185">
      <c r="A40" s="27" t="s">
        <v>127</v>
      </c>
      <c r="B40" s="27"/>
      <c r="C40" s="27">
        <f>C21+C39</f>
        <v>245</v>
      </c>
      <c r="D40" s="27">
        <f t="shared" ref="D40:U40" si="3">D21+D39</f>
        <v>68</v>
      </c>
      <c r="E40" s="27">
        <f t="shared" si="3"/>
        <v>5</v>
      </c>
      <c r="F40" s="27">
        <f t="shared" si="3"/>
        <v>30</v>
      </c>
      <c r="G40" s="27">
        <f t="shared" si="3"/>
        <v>40</v>
      </c>
      <c r="H40" s="27">
        <f t="shared" si="3"/>
        <v>16</v>
      </c>
      <c r="I40" s="27">
        <f t="shared" si="3"/>
        <v>14</v>
      </c>
      <c r="J40" s="27">
        <f t="shared" si="3"/>
        <v>3</v>
      </c>
      <c r="K40" s="27">
        <f t="shared" si="3"/>
        <v>16</v>
      </c>
      <c r="L40" s="27">
        <f t="shared" si="3"/>
        <v>11</v>
      </c>
      <c r="M40" s="27">
        <f t="shared" si="3"/>
        <v>3</v>
      </c>
      <c r="N40" s="27">
        <f t="shared" si="3"/>
        <v>3</v>
      </c>
      <c r="O40" s="27">
        <f t="shared" si="3"/>
        <v>1</v>
      </c>
      <c r="P40" s="27">
        <f t="shared" si="3"/>
        <v>9</v>
      </c>
      <c r="Q40" s="27">
        <f t="shared" si="3"/>
        <v>4</v>
      </c>
      <c r="R40" s="27">
        <f t="shared" si="3"/>
        <v>10</v>
      </c>
      <c r="S40" s="27">
        <f t="shared" si="3"/>
        <v>1</v>
      </c>
      <c r="T40" s="27">
        <f t="shared" si="3"/>
        <v>1</v>
      </c>
      <c r="U40" s="27">
        <f t="shared" si="3"/>
        <v>1</v>
      </c>
      <c r="V40" s="34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</row>
    <row r="41" ht="14.25" spans="1:185">
      <c r="A41" s="28"/>
      <c r="B41" s="29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</row>
    <row r="42" ht="14.25" spans="1:185">
      <c r="A42" s="28"/>
      <c r="B42" s="29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</row>
    <row r="43" ht="14.25" spans="1:185">
      <c r="A43" s="28"/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</row>
    <row r="44" ht="14.25" spans="1:185">
      <c r="A44" s="28"/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</row>
    <row r="45" ht="14.25" spans="1:185">
      <c r="A45" s="28"/>
      <c r="B45" s="29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</row>
    <row r="46" ht="14.25" spans="1:185">
      <c r="A46" s="28"/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</row>
    <row r="47" ht="14.25" spans="1:185">
      <c r="A47" s="28"/>
      <c r="B47" s="2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</row>
    <row r="48" ht="14.25" spans="1:185">
      <c r="A48" s="28"/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</row>
    <row r="49" ht="14.25" spans="1:185">
      <c r="A49" s="28"/>
      <c r="B49" s="2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</row>
    <row r="50" ht="14.25" spans="1:185">
      <c r="A50" s="28"/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</row>
    <row r="51" ht="14.25" spans="1:185">
      <c r="A51" s="28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</row>
    <row r="52" ht="14.25" spans="1:185">
      <c r="A52" s="28"/>
      <c r="B52" s="2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</row>
    <row r="53" ht="14.25" spans="1:185">
      <c r="A53" s="28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</row>
    <row r="54" ht="14.25" spans="1:185">
      <c r="A54" s="28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</row>
    <row r="55" ht="14.25" spans="1:185">
      <c r="A55" s="28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</row>
    <row r="56" ht="14.25" spans="1:185">
      <c r="A56" s="28"/>
      <c r="B56" s="29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</row>
    <row r="57" ht="14.25" spans="1:185">
      <c r="A57" s="28"/>
      <c r="B57" s="29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</row>
    <row r="58" ht="14.25" spans="1:185">
      <c r="A58" s="28"/>
      <c r="B58" s="29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</row>
    <row r="59" ht="14.25" spans="1:185">
      <c r="A59" s="28"/>
      <c r="B59" s="2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</row>
    <row r="60" ht="14.25" spans="1:185">
      <c r="A60" s="28"/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</row>
    <row r="61" ht="14.25" spans="1:185">
      <c r="A61" s="28"/>
      <c r="B61" s="29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</row>
    <row r="62" ht="14.25" spans="1:185">
      <c r="A62" s="28"/>
      <c r="B62" s="2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</row>
    <row r="63" ht="14.25" spans="1:185">
      <c r="A63" s="28"/>
      <c r="B63" s="2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</row>
    <row r="64" ht="14.25" spans="1:185">
      <c r="A64" s="28"/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</row>
    <row r="65" ht="14.25" spans="1:185">
      <c r="A65" s="28"/>
      <c r="B65" s="29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</row>
    <row r="66" ht="14.25" spans="1:185">
      <c r="A66" s="28"/>
      <c r="B66" s="29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</row>
    <row r="67" ht="14.25" spans="1:185">
      <c r="A67" s="28"/>
      <c r="B67" s="29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</row>
    <row r="68" ht="14.25" spans="1:185">
      <c r="A68" s="28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</row>
    <row r="69" ht="14.25" spans="1:185">
      <c r="A69" s="28"/>
      <c r="B69" s="2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</row>
    <row r="70" ht="14.25" spans="1:185">
      <c r="A70" s="28"/>
      <c r="B70" s="29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</row>
    <row r="71" ht="14.25" spans="1:185">
      <c r="A71" s="28"/>
      <c r="B71" s="29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</row>
    <row r="72" ht="14.25" spans="1:185">
      <c r="A72" s="28"/>
      <c r="B72" s="2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</row>
    <row r="73" ht="14.25" spans="1:185">
      <c r="A73" s="28"/>
      <c r="B73" s="29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</row>
    <row r="74" ht="14.25" spans="1:185">
      <c r="A74" s="28"/>
      <c r="B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</row>
    <row r="75" ht="14.25" spans="1:185">
      <c r="A75" s="28"/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</row>
    <row r="76" ht="14.25" spans="1:185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</row>
    <row r="77" ht="14.25" spans="1:185">
      <c r="A77" s="28"/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</row>
    <row r="78" ht="14.25" spans="1:185">
      <c r="A78" s="28"/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</row>
    <row r="79" ht="14.25" spans="1:185">
      <c r="A79" s="28"/>
      <c r="B79" s="29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</row>
    <row r="80" ht="14.25" spans="1:185">
      <c r="A80" s="28"/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</row>
    <row r="81" ht="14.25" spans="1:185">
      <c r="A81" s="28"/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</row>
    <row r="82" ht="14.25" spans="1:185">
      <c r="A82" s="28"/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</row>
    <row r="83" ht="14.25" spans="1:185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</row>
    <row r="84" ht="14.25" spans="1:185">
      <c r="A84" s="28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</row>
    <row r="85" ht="14.25" spans="1:185">
      <c r="A85" s="28"/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</row>
    <row r="86" ht="14.25" spans="1:185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</row>
    <row r="87" ht="14.25" spans="1:185">
      <c r="A87" s="28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</row>
    <row r="88" ht="14.25" spans="1:185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</row>
    <row r="89" ht="14.25" spans="1:185">
      <c r="A89" s="28"/>
      <c r="B89" s="29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</row>
    <row r="90" ht="14.25" spans="1:185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</row>
    <row r="91" ht="14.25" spans="1:185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</row>
    <row r="92" ht="14.25" spans="1:185">
      <c r="A92" s="28"/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</row>
    <row r="93" ht="14.25" spans="1:185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</row>
    <row r="94" ht="14.25" spans="1:185">
      <c r="A94" s="28"/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</row>
    <row r="95" ht="14.25" spans="1:185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</row>
    <row r="96" ht="14.25" spans="1:185">
      <c r="A96" s="28"/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</row>
    <row r="97" ht="14.25" spans="1:185">
      <c r="A97" s="28"/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</row>
    <row r="98" ht="14.25" spans="1:185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</row>
    <row r="99" ht="14.25" spans="1:185">
      <c r="A99" s="28"/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</row>
    <row r="100" ht="14.25" spans="1:185">
      <c r="A100" s="28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</row>
    <row r="101" ht="14.25" spans="1:185">
      <c r="A101" s="28"/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</row>
    <row r="102" ht="14.25" spans="1:185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</row>
    <row r="103" ht="14.25" spans="1:185">
      <c r="A103" s="28"/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</row>
    <row r="104" ht="14.25" spans="1:185">
      <c r="A104" s="28"/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</row>
    <row r="105" ht="14.25" spans="1:185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</row>
    <row r="106" ht="14.25" spans="1:185">
      <c r="A106" s="28"/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</row>
    <row r="107" ht="14.25" spans="1:185">
      <c r="A107" s="28"/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</row>
    <row r="108" ht="14.25" spans="1:185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</row>
    <row r="109" ht="14.25" spans="1:185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</row>
    <row r="110" ht="14.25" spans="1:185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</row>
    <row r="111" ht="14.25" spans="1:185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</row>
    <row r="112" ht="14.25" spans="1:185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</row>
    <row r="113" ht="14.25" spans="1:185">
      <c r="A113" s="28"/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</row>
    <row r="114" ht="14.25" spans="1:185">
      <c r="A114" s="28"/>
      <c r="B114" s="29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</row>
    <row r="115" ht="14.25" spans="1:185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</row>
    <row r="116" ht="14.25" spans="1:185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</row>
    <row r="117" ht="14.25" spans="1:185">
      <c r="A117" s="28"/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</row>
    <row r="118" ht="14.25" spans="1:185">
      <c r="A118" s="28"/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</row>
    <row r="119" ht="14.25" spans="1:185">
      <c r="A119" s="28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</row>
    <row r="120" ht="14.25" spans="1:185">
      <c r="A120" s="28"/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</row>
    <row r="121" ht="14.25" spans="1:185">
      <c r="A121" s="28"/>
      <c r="B121" s="29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</row>
    <row r="122" ht="14.25" spans="1:185">
      <c r="A122" s="28"/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</row>
    <row r="123" ht="14.25" spans="1:185">
      <c r="A123" s="28"/>
      <c r="B123" s="29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</row>
    <row r="124" ht="14.25" spans="1:185">
      <c r="A124" s="28"/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</row>
    <row r="125" ht="14.25" spans="1:185">
      <c r="A125" s="28"/>
      <c r="B125" s="29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</row>
    <row r="126" ht="14.25" spans="1:185">
      <c r="A126" s="28"/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</row>
    <row r="127" ht="14.25" spans="1:185">
      <c r="A127" s="28"/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</row>
    <row r="128" ht="14.25" spans="1:185">
      <c r="A128" s="28"/>
      <c r="B128" s="29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</row>
    <row r="129" ht="14.25" spans="1:185">
      <c r="A129" s="28"/>
      <c r="B129" s="29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</row>
    <row r="130" ht="14.25" spans="1:185">
      <c r="A130" s="28"/>
      <c r="B130" s="29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</row>
    <row r="131" ht="14.25" spans="1:185">
      <c r="A131" s="28"/>
      <c r="B131" s="29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</row>
    <row r="132" ht="14.25" spans="1:185">
      <c r="A132" s="28"/>
      <c r="B132" s="29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</row>
    <row r="133" ht="14.25" spans="1:185">
      <c r="A133" s="28"/>
      <c r="B133" s="29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</row>
    <row r="134" ht="14.25" spans="1:185">
      <c r="A134" s="28"/>
      <c r="B134" s="29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</row>
    <row r="135" ht="14.25" spans="1:185">
      <c r="A135" s="28"/>
      <c r="B135" s="29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</row>
    <row r="136" ht="14.25" spans="1:185">
      <c r="A136" s="28"/>
      <c r="B136" s="29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</row>
    <row r="137" ht="14.25" spans="1:185">
      <c r="A137" s="28"/>
      <c r="B137" s="29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</row>
    <row r="138" ht="14.25" spans="1:185">
      <c r="A138" s="28"/>
      <c r="B138" s="29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</row>
    <row r="139" ht="14.25" spans="1:185">
      <c r="A139" s="28"/>
      <c r="B139" s="29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</row>
    <row r="140" ht="14.25" spans="1:185">
      <c r="A140" s="28"/>
      <c r="B140" s="29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</row>
    <row r="141" ht="14.25" spans="1:185">
      <c r="A141" s="28"/>
      <c r="B141" s="29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</row>
    <row r="142" ht="14.25" spans="1:185">
      <c r="A142" s="28"/>
      <c r="B142" s="29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</row>
    <row r="143" ht="14.25" spans="1:185">
      <c r="A143" s="28"/>
      <c r="B143" s="29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</row>
    <row r="144" ht="14.25" spans="1:185">
      <c r="A144" s="28"/>
      <c r="B144" s="29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</row>
    <row r="145" ht="14.25" spans="1:185">
      <c r="A145" s="28"/>
      <c r="B145" s="29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</row>
    <row r="146" ht="14.25" spans="1:185">
      <c r="A146" s="28"/>
      <c r="B146" s="29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</row>
    <row r="147" ht="14.25" spans="1:185">
      <c r="A147" s="28"/>
      <c r="B147" s="29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</row>
    <row r="148" ht="14.25" spans="1:185">
      <c r="A148" s="28"/>
      <c r="B148" s="29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</row>
    <row r="149" ht="14.25" spans="1:185">
      <c r="A149" s="28"/>
      <c r="B149" s="29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</row>
    <row r="150" ht="14.25" spans="1:185">
      <c r="A150" s="28"/>
      <c r="B150" s="29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</row>
    <row r="151" ht="14.25" spans="1:185">
      <c r="A151" s="28"/>
      <c r="B151" s="29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</row>
    <row r="152" ht="14.25" spans="1:185">
      <c r="A152" s="28"/>
      <c r="B152" s="29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</row>
    <row r="153" ht="14.25" spans="1:185">
      <c r="A153" s="28"/>
      <c r="B153" s="29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</row>
    <row r="154" ht="14.25" spans="1:185">
      <c r="A154" s="28"/>
      <c r="B154" s="29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</row>
    <row r="155" ht="14.25" spans="1:185">
      <c r="A155" s="28"/>
      <c r="B155" s="29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</row>
    <row r="156" ht="14.25" spans="1:185">
      <c r="A156" s="28"/>
      <c r="B156" s="29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</row>
    <row r="157" ht="14.25" spans="1:185">
      <c r="A157" s="28"/>
      <c r="B157" s="29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</row>
    <row r="158" ht="14.25" spans="1:185">
      <c r="A158" s="28"/>
      <c r="B158" s="29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</row>
    <row r="159" ht="14.25" spans="1:185">
      <c r="A159" s="28"/>
      <c r="B159" s="29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</row>
    <row r="160" ht="14.25" spans="1:185">
      <c r="A160" s="28"/>
      <c r="B160" s="29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</row>
    <row r="161" ht="14.25" spans="1:185">
      <c r="A161" s="28"/>
      <c r="B161" s="29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</row>
    <row r="162" ht="14.25" spans="1:185">
      <c r="A162" s="28"/>
      <c r="B162" s="29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</row>
    <row r="163" ht="14.25" spans="1:185">
      <c r="A163" s="28"/>
      <c r="B163" s="29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</row>
    <row r="164" ht="14.25" spans="1:185">
      <c r="A164" s="28"/>
      <c r="B164" s="29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</row>
    <row r="165" ht="14.25" spans="1:185">
      <c r="A165" s="28"/>
      <c r="B165" s="29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</row>
    <row r="166" ht="14.25" spans="1:185">
      <c r="A166" s="28"/>
      <c r="B166" s="29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</row>
    <row r="167" ht="14.25" spans="1:185">
      <c r="A167" s="28"/>
      <c r="B167" s="29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</row>
    <row r="168" ht="14.25" spans="1:185">
      <c r="A168" s="28"/>
      <c r="B168" s="29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</row>
    <row r="169" ht="14.25" spans="1:185">
      <c r="A169" s="28"/>
      <c r="B169" s="29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</row>
    <row r="170" ht="14.25" spans="1:185">
      <c r="A170" s="28"/>
      <c r="B170" s="29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</row>
    <row r="171" ht="14.25" spans="1:185">
      <c r="A171" s="28"/>
      <c r="B171" s="29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</row>
    <row r="172" ht="14.25" spans="1:185">
      <c r="A172" s="28"/>
      <c r="B172" s="29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</row>
    <row r="173" ht="14.25" spans="1:185">
      <c r="A173" s="28"/>
      <c r="B173" s="29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</row>
    <row r="174" ht="14.25" spans="1:185">
      <c r="A174" s="28"/>
      <c r="B174" s="29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</row>
    <row r="175" ht="14.25" spans="1:185">
      <c r="A175" s="28"/>
      <c r="B175" s="29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</row>
    <row r="176" ht="14.25" spans="1:185">
      <c r="A176" s="28"/>
      <c r="B176" s="29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</row>
    <row r="177" ht="14.25" spans="1:185">
      <c r="A177" s="28"/>
      <c r="B177" s="29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</row>
    <row r="178" ht="14.25" spans="1:185">
      <c r="A178" s="28"/>
      <c r="B178" s="29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</row>
    <row r="179" ht="14.25" spans="1:185">
      <c r="A179" s="28"/>
      <c r="B179" s="29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</row>
    <row r="180" ht="14.25" spans="1:185">
      <c r="A180" s="28"/>
      <c r="B180" s="29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</row>
    <row r="181" ht="14.25" spans="1:185">
      <c r="A181" s="28"/>
      <c r="B181" s="29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</row>
    <row r="182" ht="14.25" spans="1:185">
      <c r="A182" s="28"/>
      <c r="B182" s="29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</row>
    <row r="183" ht="14.25" spans="1:185">
      <c r="A183" s="28"/>
      <c r="B183" s="29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</row>
    <row r="184" ht="14.25" spans="1:185">
      <c r="A184" s="28"/>
      <c r="B184" s="29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</row>
    <row r="185" ht="14.25" spans="1:185">
      <c r="A185" s="28"/>
      <c r="B185" s="29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</row>
    <row r="186" ht="14.25" spans="1:185">
      <c r="A186" s="28"/>
      <c r="B186" s="29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</row>
    <row r="187" ht="14.25" spans="1:185">
      <c r="A187" s="28"/>
      <c r="B187" s="29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</row>
  </sheetData>
  <mergeCells count="26">
    <mergeCell ref="A2:V2"/>
    <mergeCell ref="A21:B21"/>
    <mergeCell ref="A39:B39"/>
    <mergeCell ref="A40:B4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北京场</vt:lpstr>
      <vt:lpstr>武汉场</vt:lpstr>
      <vt:lpstr>西安场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 -</cp:lastModifiedBy>
  <dcterms:created xsi:type="dcterms:W3CDTF">2022-10-19T07:49:00Z</dcterms:created>
  <dcterms:modified xsi:type="dcterms:W3CDTF">2022-10-22T07:58:51Z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686755B214F5469985ED8FE4FC9427B6</vt:lpwstr>
  </property>
</Properties>
</file>