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75"/>
  </bookViews>
  <sheets>
    <sheet name="临聘情况表" sheetId="3" r:id="rId1"/>
  </sheets>
  <definedNames>
    <definedName name="_xlnm._FilterDatabase" localSheetId="0" hidden="1">临聘情况表!$A$4:$V$55</definedName>
    <definedName name="_xlnm.Print_Titles" localSheetId="0">临聘情况表!$3:$4</definedName>
  </definedName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3" l="1"/>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 i="3"/>
  <c r="D54" i="3"/>
  <c r="E54" i="3"/>
  <c r="F54" i="3"/>
  <c r="G54" i="3"/>
  <c r="H54" i="3"/>
  <c r="I54" i="3"/>
  <c r="J54" i="3"/>
  <c r="K54" i="3"/>
  <c r="L54" i="3"/>
  <c r="M54" i="3"/>
  <c r="N54" i="3"/>
  <c r="C54" i="3"/>
  <c r="O54" i="3"/>
</calcChain>
</file>

<file path=xl/sharedStrings.xml><?xml version="1.0" encoding="utf-8"?>
<sst xmlns="http://schemas.openxmlformats.org/spreadsheetml/2006/main" count="190" uniqueCount="183">
  <si>
    <t>中学生物</t>
  </si>
  <si>
    <t>语文（人数）</t>
  </si>
  <si>
    <t>数学（人数）</t>
  </si>
  <si>
    <t>英语（人数）</t>
  </si>
  <si>
    <t>体育（人数）</t>
  </si>
  <si>
    <t>音乐（人数）</t>
  </si>
  <si>
    <t>历史（人数）</t>
  </si>
  <si>
    <t>科学（人数）</t>
  </si>
  <si>
    <t>物理（人数）</t>
  </si>
  <si>
    <t>生物（人数）</t>
  </si>
  <si>
    <t>合计（人数）</t>
  </si>
  <si>
    <t>信息技术（人数）</t>
    <phoneticPr fontId="2" type="noConversion"/>
  </si>
  <si>
    <t>地理（人数）</t>
    <phoneticPr fontId="2" type="noConversion"/>
  </si>
  <si>
    <t>道德与法治（人数）</t>
    <phoneticPr fontId="2" type="noConversion"/>
  </si>
  <si>
    <t>岗位专业需求和其他要求</t>
    <phoneticPr fontId="2" type="noConversion"/>
  </si>
  <si>
    <t>序号</t>
    <phoneticPr fontId="2" type="noConversion"/>
  </si>
  <si>
    <t>珠海市紫荆中学</t>
  </si>
  <si>
    <t>zhszjzx@qq.com</t>
  </si>
  <si>
    <t>珠海市紫荆中学桃园校区</t>
  </si>
  <si>
    <t>座机：0756—2125695；手机：13417738262</t>
  </si>
  <si>
    <t>zhszjzxtyxq@qq.com</t>
  </si>
  <si>
    <t>jzzx331@163.com</t>
  </si>
  <si>
    <t>珠海市九洲中学</t>
    <phoneticPr fontId="2" type="noConversion"/>
  </si>
  <si>
    <t>珠海市第五中学</t>
  </si>
  <si>
    <t>座机：0756—2274497；手机：18198799309</t>
  </si>
  <si>
    <t>zhwzjszp@163.com</t>
  </si>
  <si>
    <t>珠海市第七中学</t>
    <phoneticPr fontId="2" type="noConversion"/>
  </si>
  <si>
    <t>座机：0756—6266409；手机：13680366399</t>
    <phoneticPr fontId="2" type="noConversion"/>
  </si>
  <si>
    <t>2569377310@qq.com</t>
    <phoneticPr fontId="2" type="noConversion"/>
  </si>
  <si>
    <t>珠海市第八中学</t>
  </si>
  <si>
    <t>座机：0756—2319719；手机：13825650444</t>
  </si>
  <si>
    <t>珠海市第九中学</t>
  </si>
  <si>
    <t>68723735@qq.com</t>
  </si>
  <si>
    <t>珠海市第十中学</t>
  </si>
  <si>
    <t>座机：0756—8596615；手机：13727071010</t>
  </si>
  <si>
    <t>65096518@qq.com</t>
  </si>
  <si>
    <t>珠海市第十一中学</t>
  </si>
  <si>
    <t>287971074@qq.com</t>
  </si>
  <si>
    <t>404697624@qq.com</t>
  </si>
  <si>
    <t>座机：0756—6167260；手机：13926923316</t>
  </si>
  <si>
    <t>827428755@qq.com</t>
  </si>
  <si>
    <t>珠海市前山中学</t>
    <phoneticPr fontId="2" type="noConversion"/>
  </si>
  <si>
    <t>座机：0756—8665507；手机：15919171611</t>
    <phoneticPr fontId="2" type="noConversion"/>
  </si>
  <si>
    <t>11091067@qq.com</t>
    <phoneticPr fontId="2" type="noConversion"/>
  </si>
  <si>
    <t>93202195@qq.com</t>
  </si>
  <si>
    <t>珠海市南屏中学</t>
    <phoneticPr fontId="2" type="noConversion"/>
  </si>
  <si>
    <t>珠海市梅华中学</t>
  </si>
  <si>
    <t>65381240@qq.com</t>
  </si>
  <si>
    <t>珠海市凤凰中学</t>
  </si>
  <si>
    <t>座机：0756—6179009；手机：13411392186</t>
  </si>
  <si>
    <t>53956124@qq.com</t>
  </si>
  <si>
    <t>珠海市第十六中学</t>
  </si>
  <si>
    <t>座机：0756—8942316；手机：13825671053</t>
  </si>
  <si>
    <t>珠海市香洲区第一小学</t>
    <phoneticPr fontId="2" type="noConversion"/>
  </si>
  <si>
    <t>座机：0756—2118033；手机：13926932028</t>
    <phoneticPr fontId="2" type="noConversion"/>
  </si>
  <si>
    <t>珠海市香洲区第三小学</t>
    <phoneticPr fontId="2" type="noConversion"/>
  </si>
  <si>
    <t>座机：0756—2134286；手机：15992605134</t>
  </si>
  <si>
    <t>珠海市香洲区第四小学</t>
    <phoneticPr fontId="2" type="noConversion"/>
  </si>
  <si>
    <t>珠海市香洲区第六小学</t>
  </si>
  <si>
    <t>座机：0756—2886205；手机：15819834155</t>
  </si>
  <si>
    <t>565012657@qq.com</t>
  </si>
  <si>
    <t>珠海市香洲区第十小学</t>
  </si>
  <si>
    <t>座机：0756—2271300；手机：13825604138</t>
  </si>
  <si>
    <t>4786463@qq.com</t>
  </si>
  <si>
    <t>珠海市香洲区第十二小学</t>
    <phoneticPr fontId="2" type="noConversion"/>
  </si>
  <si>
    <t>座机：0756—2682207；手机：18023073062</t>
    <phoneticPr fontId="2" type="noConversion"/>
  </si>
  <si>
    <t>5779049@qq.com</t>
    <phoneticPr fontId="2" type="noConversion"/>
  </si>
  <si>
    <t>珠海市香洲区第十五小学</t>
  </si>
  <si>
    <t>370542920@qq.com</t>
  </si>
  <si>
    <t>珠海市香洲区第十八小学</t>
  </si>
  <si>
    <t>座机：0756—2518950；手机：13543031397</t>
  </si>
  <si>
    <t>759523198@qq.com</t>
  </si>
  <si>
    <t>珠海市香洲区第二十一小学</t>
  </si>
  <si>
    <t>座机：0756—6296626； 手机：13809236659</t>
  </si>
  <si>
    <t>珠海市香洲区第二十三小学</t>
  </si>
  <si>
    <t>座机：0756—8509809；
手机：13543076910</t>
  </si>
  <si>
    <t>珠海市香山学校</t>
  </si>
  <si>
    <t>座机：0756—2681771；手机：13532242332</t>
  </si>
  <si>
    <t>珠海市香洲区香华实验学校</t>
  </si>
  <si>
    <t>座机：0756—2266921；手机：13825611210</t>
  </si>
  <si>
    <t>68372438@qq.com</t>
  </si>
  <si>
    <t>珠海市香洲区景园小学</t>
  </si>
  <si>
    <t>906466669@qq.com</t>
  </si>
  <si>
    <t>珠海市香洲区吉大小学</t>
  </si>
  <si>
    <t>座机：0756—3333472；手机：15916222594</t>
  </si>
  <si>
    <t>278205440@qq.com</t>
  </si>
  <si>
    <t>珠海市香洲区吉莲小学</t>
    <phoneticPr fontId="2" type="noConversion"/>
  </si>
  <si>
    <t>座机：0756—6281363；手机：15820568758</t>
    <phoneticPr fontId="2" type="noConversion"/>
  </si>
  <si>
    <t>珠海市香洲区九洲小学</t>
  </si>
  <si>
    <t>座机：0756—3335437；手机：15916341163</t>
  </si>
  <si>
    <t>zhsxzqjzxx1108@163.com</t>
  </si>
  <si>
    <t>珠海市香洲区海湾小学</t>
  </si>
  <si>
    <t>座机：0756—3337303；手机：13727041307</t>
  </si>
  <si>
    <t>1586582965@qq.com</t>
  </si>
  <si>
    <t>座机：0756—6330357；手机：13411479066</t>
    <phoneticPr fontId="2" type="noConversion"/>
  </si>
  <si>
    <t>10506329@qq.com</t>
    <phoneticPr fontId="2" type="noConversion"/>
  </si>
  <si>
    <t>座机：0756—6356003；手机：13697755242</t>
  </si>
  <si>
    <t>357856233@qq.com</t>
  </si>
  <si>
    <t>珠海市香洲区北岭小学</t>
  </si>
  <si>
    <t>座机：0756—8885530；手机：15989751276</t>
  </si>
  <si>
    <t>45080556@qq.com</t>
  </si>
  <si>
    <t>珠海市香洲区夏湾小学</t>
    <phoneticPr fontId="2" type="noConversion"/>
  </si>
  <si>
    <t>珠海市香洲区侨光小学</t>
    <phoneticPr fontId="2" type="noConversion"/>
  </si>
  <si>
    <t>珠海市香洲区造贝学校</t>
    <phoneticPr fontId="2" type="noConversion"/>
  </si>
  <si>
    <t>珠海市香洲区翠微小学</t>
  </si>
  <si>
    <t>珠海市香洲区格力学校</t>
  </si>
  <si>
    <t>6311236@qq.com</t>
  </si>
  <si>
    <t>珠海市香洲区甄贤小学</t>
  </si>
  <si>
    <t>珠海市香洲区广昌小学</t>
  </si>
  <si>
    <t>座机：0756—6141055；手机：13750084060</t>
  </si>
  <si>
    <t>2276250471@qq.com</t>
  </si>
  <si>
    <t>珠海市香洲区杨匏安纪念学校</t>
  </si>
  <si>
    <t>88155358@qq.com</t>
  </si>
  <si>
    <t>珠海市香洲区南湾小学</t>
  </si>
  <si>
    <t>珠海市香洲区湾仔小学</t>
  </si>
  <si>
    <t>座机：0756—8825300；手机：13570662128</t>
  </si>
  <si>
    <t>1169519103@qq.com</t>
  </si>
  <si>
    <t>珠海市香洲区潮联学校</t>
  </si>
  <si>
    <t>珠海市香洲区容国团小学</t>
  </si>
  <si>
    <t>座机：0756—8670032；手机：13825693656</t>
  </si>
  <si>
    <t>270827258@qq.com</t>
  </si>
  <si>
    <t>珠海市香洲区三溪实验小学</t>
  </si>
  <si>
    <t>手机：13798963626</t>
  </si>
  <si>
    <t>317453563@qq.com</t>
  </si>
  <si>
    <t>珠海市香洲区南屏实验小学</t>
  </si>
  <si>
    <t xml:space="preserve">座机：0756—8670034；手机：15919106826 </t>
  </si>
  <si>
    <t>1552921716@qq.com</t>
  </si>
  <si>
    <t>合计</t>
    <phoneticPr fontId="2" type="noConversion"/>
  </si>
  <si>
    <t>zhangwencen1141@126.com</t>
  </si>
  <si>
    <t>座机：0756—8932195；手机：13697739645</t>
  </si>
  <si>
    <t>403941434@qq.com</t>
  </si>
  <si>
    <t>262876883@qq.com</t>
  </si>
  <si>
    <t>珠海市香洲区第十七小学</t>
    <phoneticPr fontId="2" type="noConversion"/>
  </si>
  <si>
    <t>珠海市拱北中学</t>
    <phoneticPr fontId="2" type="noConversion"/>
  </si>
  <si>
    <t>珠海市夏湾中学</t>
    <phoneticPr fontId="2" type="noConversion"/>
  </si>
  <si>
    <t>座机：0756—8671811；手机：13825629623</t>
  </si>
  <si>
    <t>313528810@qq.com</t>
  </si>
  <si>
    <t>有班主任经验者优先</t>
    <phoneticPr fontId="2" type="noConversion"/>
  </si>
  <si>
    <t>报名时请另附一段十分钟左右的教学实录和一首诗的粉笔字作品照片发送至指定邮箱</t>
    <phoneticPr fontId="2" type="noConversion"/>
  </si>
  <si>
    <t>有教学经验者优先</t>
    <phoneticPr fontId="2" type="noConversion"/>
  </si>
  <si>
    <t>适合小学数学低年段教学、有教学经验者优先</t>
    <phoneticPr fontId="2" type="noConversion"/>
  </si>
  <si>
    <t xml:space="preserve">
有小学语文高年段教学经验、
有班主任经历者优先</t>
    <phoneticPr fontId="2" type="noConversion"/>
  </si>
  <si>
    <t>有小学语文高年段教学经验优先</t>
    <phoneticPr fontId="2" type="noConversion"/>
  </si>
  <si>
    <t>有小学数学高年段教学经验优先</t>
    <phoneticPr fontId="2" type="noConversion"/>
  </si>
  <si>
    <t xml:space="preserve">
有小学语文低年段教学经验、
有班主任经历者优先</t>
    <phoneticPr fontId="2" type="noConversion"/>
  </si>
  <si>
    <t>附件1</t>
    <phoneticPr fontId="2" type="noConversion"/>
  </si>
  <si>
    <t>2023年珠海市香洲区公开招聘公办中小学临聘教师岗位一览表（第一批）</t>
    <phoneticPr fontId="2" type="noConversion"/>
  </si>
  <si>
    <t>学科临聘教师招聘需求</t>
    <phoneticPr fontId="2" type="noConversion"/>
  </si>
  <si>
    <t>岗位专业需求</t>
    <phoneticPr fontId="2" type="noConversion"/>
  </si>
  <si>
    <t>招聘岗位专业需求参照《广东省2023年考试录用公务员专业参考目录》（见附件2）进行</t>
    <phoneticPr fontId="2" type="noConversion"/>
  </si>
  <si>
    <t>学校</t>
    <phoneticPr fontId="2" type="noConversion"/>
  </si>
  <si>
    <t>学校招聘咨询电话</t>
    <phoneticPr fontId="2" type="noConversion"/>
  </si>
  <si>
    <t xml:space="preserve">学校接收报考资料的邮箱  </t>
    <phoneticPr fontId="2" type="noConversion"/>
  </si>
  <si>
    <r>
      <rPr>
        <b/>
        <sz val="16"/>
        <color indexed="8"/>
        <rFont val="宋体"/>
        <family val="3"/>
        <charset val="134"/>
      </rPr>
      <t>备注：</t>
    </r>
    <r>
      <rPr>
        <sz val="16"/>
        <color indexed="8"/>
        <rFont val="宋体"/>
        <family val="3"/>
        <charset val="134"/>
      </rPr>
      <t>监督电话：0756-2611800、2611163</t>
    </r>
    <phoneticPr fontId="2" type="noConversion"/>
  </si>
  <si>
    <t xml:space="preserve">2839289071@qq.com </t>
  </si>
  <si>
    <t>座机：0756—8677023；手机：13824161560</t>
    <phoneticPr fontId="2" type="noConversion"/>
  </si>
  <si>
    <t>座机：0756—6265899；手机：13823039093</t>
    <phoneticPr fontId="2" type="noConversion"/>
  </si>
  <si>
    <t>座机：0756—8578259；手机：15819455310</t>
    <phoneticPr fontId="2" type="noConversion"/>
  </si>
  <si>
    <t>手机：15820584491</t>
    <phoneticPr fontId="2" type="noConversion"/>
  </si>
  <si>
    <t>座机：0756—6294677；手机：13500241216</t>
    <phoneticPr fontId="2" type="noConversion"/>
  </si>
  <si>
    <t>座机：0756—2661090；手机：13417929236</t>
    <phoneticPr fontId="2" type="noConversion"/>
  </si>
  <si>
    <t>座机：0756—2662110；手机：18125077978</t>
    <phoneticPr fontId="2" type="noConversion"/>
  </si>
  <si>
    <t>座机：0756—2661680；手机：13543031010</t>
    <phoneticPr fontId="2" type="noConversion"/>
  </si>
  <si>
    <t>357172547@qq.com</t>
    <phoneticPr fontId="2" type="noConversion"/>
  </si>
  <si>
    <t>座机：0756—6162128；手机：13411479490</t>
    <phoneticPr fontId="2" type="noConversion"/>
  </si>
  <si>
    <t>座机：0756—8502708；
手机：13570660009</t>
    <phoneticPr fontId="2" type="noConversion"/>
  </si>
  <si>
    <t>519082903@qq.com</t>
    <phoneticPr fontId="2" type="noConversion"/>
  </si>
  <si>
    <t>1931924388@qq.com</t>
    <phoneticPr fontId="2" type="noConversion"/>
  </si>
  <si>
    <t>178231177@qq.com</t>
    <phoneticPr fontId="2" type="noConversion"/>
  </si>
  <si>
    <t>1345284368@qq.com</t>
    <phoneticPr fontId="2" type="noConversion"/>
  </si>
  <si>
    <t>座机：0756—3325331；
手机：18926921994</t>
    <phoneticPr fontId="2" type="noConversion"/>
  </si>
  <si>
    <t>153011540@qq.com</t>
    <phoneticPr fontId="2" type="noConversion"/>
  </si>
  <si>
    <t>座机：0756—2121019；手机：13543021288</t>
    <phoneticPr fontId="2" type="noConversion"/>
  </si>
  <si>
    <t>座机：0756—2166926；手机：13923394263</t>
    <phoneticPr fontId="2" type="noConversion"/>
  </si>
  <si>
    <t>座机：0756—6296779；
手机：13631286587</t>
    <phoneticPr fontId="2" type="noConversion"/>
  </si>
  <si>
    <t>座机：0756—8981786；手机：15014917089、13726249730</t>
    <phoneticPr fontId="2" type="noConversion"/>
  </si>
  <si>
    <t>542958977@qq.com</t>
    <phoneticPr fontId="2" type="noConversion"/>
  </si>
  <si>
    <t>1172278950@qq.com</t>
    <phoneticPr fontId="2" type="noConversion"/>
  </si>
  <si>
    <t>座机：0756—6289313；手机：15919191815</t>
    <phoneticPr fontId="2" type="noConversion"/>
  </si>
  <si>
    <t>1548687401@qq.com</t>
    <phoneticPr fontId="2" type="noConversion"/>
  </si>
  <si>
    <t>有班主任经验者、有教学经验者优先</t>
    <phoneticPr fontId="2" type="noConversion"/>
  </si>
  <si>
    <t>有班主任经验者优先</t>
    <phoneticPr fontId="2" type="noConversion"/>
  </si>
  <si>
    <t>1638381407@qq.com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</si>
</sst>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Red]\(0.00\)"/>
  </numFmts>
  <fonts count="17">
    <font>
      <sz val="12"/>
      <name val="宋体"/>
      <family val="3"/>
      <charset val="134"/>
    </font>
    <font>
      <sz val="12"/>
      <name val="宋体"/>
      <family val="3"/>
      <charset val="134"/>
    </font>
    <font>
      <sz val="9"/>
      <name val="宋体"/>
      <family val="3"/>
      <charset val="134"/>
    </font>
    <font>
      <sz val="11"/>
      <color indexed="8"/>
      <name val="宋体"/>
      <family val="3"/>
      <charset val="134"/>
    </font>
    <font>
      <sz val="11"/>
      <name val="宋体"/>
      <family val="3"/>
      <charset val="134"/>
    </font>
    <font>
      <b/>
      <sz val="11"/>
      <color indexed="8"/>
      <name val="宋体"/>
      <family val="3"/>
      <charset val="134"/>
    </font>
    <font>
      <sz val="11"/>
      <color theme="1"/>
      <name val="等线"/>
      <family val="3"/>
      <charset val="134"/>
      <scheme val="minor"/>
    </font>
    <font>
      <sz val="10"/>
      <name val="Arial"/>
      <family val="2"/>
    </font>
    <font>
      <sz val="20"/>
      <color indexed="8"/>
      <name val="方正小标宋简体"/>
      <family val="3"/>
      <charset val="134"/>
    </font>
    <font>
      <b/>
      <sz val="10"/>
      <color theme="1"/>
      <name val="仿宋_GB2312"/>
      <family val="3"/>
      <charset val="134"/>
    </font>
    <font>
      <b/>
      <sz val="14"/>
      <color theme="1"/>
      <name val="仿宋_GB2312"/>
      <family val="3"/>
      <charset val="134"/>
    </font>
    <font>
      <u/>
      <sz val="11"/>
      <color rgb="FF0000FF"/>
      <name val="等线"/>
      <charset val="134"/>
      <scheme val="minor"/>
    </font>
    <font>
      <u/>
      <sz val="11"/>
      <name val="宋体"/>
      <family val="3"/>
      <charset val="134"/>
    </font>
    <font>
      <sz val="14"/>
      <color theme="1"/>
      <name val="黑体"/>
      <family val="3"/>
      <charset val="134"/>
    </font>
    <font>
      <sz val="16"/>
      <color indexed="8"/>
      <name val="宋体"/>
      <family val="3"/>
      <charset val="134"/>
    </font>
    <font>
      <b/>
      <sz val="16"/>
      <color indexed="8"/>
      <name val="宋体"/>
      <family val="3"/>
      <charset val="134"/>
    </font>
    <font>
      <sz val="16"/>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25">
    <xf numFmtId="0" fontId="0" fillId="0" borderId="0"/>
    <xf numFmtId="0" fontId="3" fillId="0" borderId="0">
      <alignment vertical="center"/>
    </xf>
    <xf numFmtId="0" fontId="6" fillId="0" borderId="0">
      <alignment vertical="center"/>
    </xf>
    <xf numFmtId="0" fontId="6" fillId="0" borderId="0">
      <alignment vertical="center"/>
    </xf>
    <xf numFmtId="43" fontId="1" fillId="0" borderId="0" applyFont="0" applyFill="0" applyBorder="0" applyAlignment="0" applyProtection="0"/>
    <xf numFmtId="0" fontId="7" fillId="0" borderId="0" applyNumberFormat="0" applyFont="0" applyFill="0" applyBorder="0" applyAlignment="0" applyProtection="0"/>
    <xf numFmtId="0" fontId="6" fillId="0" borderId="0">
      <alignment vertical="center"/>
    </xf>
    <xf numFmtId="0" fontId="1" fillId="0" borderId="0"/>
    <xf numFmtId="0" fontId="6" fillId="0" borderId="0">
      <alignment vertical="center"/>
    </xf>
    <xf numFmtId="0" fontId="6" fillId="0" borderId="0">
      <alignment vertical="center"/>
    </xf>
    <xf numFmtId="0" fontId="1" fillId="0" borderId="0"/>
    <xf numFmtId="0" fontId="3" fillId="0" borderId="0" applyBorder="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Border="0">
      <alignment vertical="center"/>
    </xf>
    <xf numFmtId="0" fontId="4" fillId="0" borderId="0">
      <alignment vertical="center"/>
    </xf>
    <xf numFmtId="0" fontId="3" fillId="0" borderId="0">
      <alignment vertical="center"/>
    </xf>
    <xf numFmtId="0" fontId="11" fillId="0" borderId="0" applyNumberFormat="0" applyFill="0" applyBorder="0" applyAlignment="0" applyProtection="0">
      <alignment vertical="center"/>
    </xf>
  </cellStyleXfs>
  <cellXfs count="38">
    <xf numFmtId="0" fontId="0" fillId="0" borderId="0" xfId="0"/>
    <xf numFmtId="49" fontId="3" fillId="0" borderId="0" xfId="1" applyNumberFormat="1">
      <alignment vertical="center"/>
    </xf>
    <xf numFmtId="49" fontId="5" fillId="0" borderId="0" xfId="1" applyNumberFormat="1" applyFont="1">
      <alignment vertical="center"/>
    </xf>
    <xf numFmtId="176" fontId="9" fillId="2" borderId="1" xfId="0" applyNumberFormat="1"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1" xfId="1" applyNumberFormat="1" applyFont="1" applyFill="1" applyBorder="1" applyAlignment="1">
      <alignment horizontal="center" vertical="center" wrapText="1"/>
    </xf>
    <xf numFmtId="0" fontId="4" fillId="0" borderId="1" xfId="1" applyFont="1" applyBorder="1" applyAlignment="1">
      <alignment horizontal="center" vertical="center" wrapText="1"/>
    </xf>
    <xf numFmtId="0" fontId="4" fillId="2" borderId="1" xfId="1" applyNumberFormat="1" applyFont="1" applyFill="1" applyBorder="1" applyAlignment="1">
      <alignment horizontal="center" vertical="center" wrapText="1"/>
    </xf>
    <xf numFmtId="0" fontId="12" fillId="0" borderId="1" xfId="24" applyNumberFormat="1" applyFont="1" applyFill="1" applyBorder="1" applyAlignment="1" applyProtection="1">
      <alignment horizontal="center" vertical="center" wrapText="1"/>
    </xf>
    <xf numFmtId="49" fontId="4" fillId="0" borderId="0" xfId="1" applyNumberFormat="1" applyFont="1" applyAlignment="1">
      <alignment horizontal="center" vertical="center" wrapText="1"/>
    </xf>
    <xf numFmtId="0" fontId="4" fillId="0" borderId="0" xfId="0" applyFont="1" applyAlignment="1">
      <alignment horizontal="center" vertical="center" wrapText="1"/>
    </xf>
    <xf numFmtId="49" fontId="4" fillId="0" borderId="0" xfId="1" applyNumberFormat="1" applyFont="1" applyFill="1" applyAlignment="1">
      <alignment horizontal="center" vertical="center" wrapText="1"/>
    </xf>
    <xf numFmtId="49" fontId="3" fillId="0" borderId="0" xfId="1" applyNumberFormat="1" applyAlignment="1">
      <alignment horizontal="center" vertical="center"/>
    </xf>
    <xf numFmtId="0" fontId="16" fillId="0" borderId="1" xfId="1" applyNumberFormat="1" applyFont="1" applyBorder="1" applyAlignment="1">
      <alignment horizontal="center" vertical="center" wrapText="1"/>
    </xf>
    <xf numFmtId="0" fontId="16" fillId="0" borderId="1" xfId="1" applyNumberFormat="1" applyFont="1" applyFill="1" applyBorder="1" applyAlignment="1">
      <alignment horizontal="center" vertical="center" wrapText="1"/>
    </xf>
    <xf numFmtId="0" fontId="16" fillId="0" borderId="1" xfId="1" applyFont="1" applyBorder="1" applyAlignment="1">
      <alignment horizontal="center" vertical="center" wrapText="1"/>
    </xf>
    <xf numFmtId="0" fontId="16" fillId="2" borderId="1" xfId="1" applyNumberFormat="1" applyFont="1" applyFill="1" applyBorder="1" applyAlignment="1">
      <alignment horizontal="center" vertical="center" wrapText="1"/>
    </xf>
    <xf numFmtId="0" fontId="16" fillId="0" borderId="1" xfId="0" applyFont="1" applyBorder="1" applyAlignment="1" applyProtection="1">
      <alignment horizontal="center" vertical="center" wrapText="1"/>
    </xf>
    <xf numFmtId="49" fontId="16" fillId="0" borderId="1" xfId="7" applyNumberFormat="1" applyFont="1" applyBorder="1" applyAlignment="1">
      <alignment horizontal="center" vertical="center" wrapText="1"/>
    </xf>
    <xf numFmtId="49" fontId="16" fillId="0" borderId="1" xfId="7" applyNumberFormat="1" applyFont="1" applyFill="1" applyBorder="1" applyAlignment="1">
      <alignment horizontal="center" vertical="center" wrapText="1"/>
    </xf>
    <xf numFmtId="49" fontId="16" fillId="2" borderId="1" xfId="7" applyNumberFormat="1" applyFont="1" applyFill="1" applyBorder="1" applyAlignment="1">
      <alignment horizontal="center" vertical="center" wrapText="1"/>
    </xf>
    <xf numFmtId="49" fontId="16" fillId="0" borderId="1" xfId="1" applyNumberFormat="1" applyFont="1" applyFill="1" applyBorder="1" applyAlignment="1">
      <alignment horizontal="center" vertical="center" wrapText="1"/>
    </xf>
    <xf numFmtId="3" fontId="4" fillId="0" borderId="1" xfId="1"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49" fontId="14" fillId="0" borderId="2" xfId="1" applyNumberFormat="1" applyFont="1" applyBorder="1" applyAlignment="1">
      <alignment horizontal="left" vertical="center"/>
    </xf>
    <xf numFmtId="49" fontId="8" fillId="0" borderId="0" xfId="1" applyNumberFormat="1" applyFont="1" applyAlignment="1">
      <alignment horizontal="center" vertical="center"/>
    </xf>
    <xf numFmtId="176" fontId="10" fillId="2" borderId="3" xfId="0" applyNumberFormat="1" applyFont="1" applyFill="1" applyBorder="1" applyAlignment="1">
      <alignment horizontal="center" vertical="center" wrapText="1"/>
    </xf>
    <xf numFmtId="176" fontId="10" fillId="2" borderId="4"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13" fillId="2" borderId="4" xfId="0" applyNumberFormat="1" applyFont="1" applyFill="1" applyBorder="1" applyAlignment="1">
      <alignment horizontal="center" vertical="center" wrapText="1"/>
    </xf>
  </cellXfs>
  <cellStyles count="25">
    <cellStyle name="常规" xfId="0" builtinId="0"/>
    <cellStyle name="常规 10" xfId="3"/>
    <cellStyle name="常规 104" xfId="8"/>
    <cellStyle name="常规 11" xfId="22"/>
    <cellStyle name="常规 12" xfId="19"/>
    <cellStyle name="常规 14" xfId="16"/>
    <cellStyle name="常规 16" xfId="12"/>
    <cellStyle name="常规 17" xfId="20"/>
    <cellStyle name="常规 18" xfId="14"/>
    <cellStyle name="常规 19" xfId="23"/>
    <cellStyle name="常规 2" xfId="1"/>
    <cellStyle name="常规 2 3 2" xfId="7"/>
    <cellStyle name="常规 2 5 4" xfId="9"/>
    <cellStyle name="常规 2_2014年职称聘任情况更新统计" xfId="10"/>
    <cellStyle name="常规 20" xfId="15"/>
    <cellStyle name="常规 3" xfId="5"/>
    <cellStyle name="常规 3 3" xfId="6"/>
    <cellStyle name="常规 5" xfId="13"/>
    <cellStyle name="常规 6" xfId="11"/>
    <cellStyle name="常规 7" xfId="18"/>
    <cellStyle name="常规 8" xfId="21"/>
    <cellStyle name="常规 85" xfId="2"/>
    <cellStyle name="常规 9" xfId="17"/>
    <cellStyle name="超链接" xfId="24" builtinId="8"/>
    <cellStyle name="千位分隔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153011540@qq.com" TargetMode="External"/><Relationship Id="rId3" Type="http://schemas.openxmlformats.org/officeDocument/2006/relationships/hyperlink" Target="mailto:1931924388@qq.com" TargetMode="External"/><Relationship Id="rId7" Type="http://schemas.openxmlformats.org/officeDocument/2006/relationships/hyperlink" Target="mailto:1345284368@qq.com" TargetMode="External"/><Relationship Id="rId12" Type="http://schemas.openxmlformats.org/officeDocument/2006/relationships/printerSettings" Target="../printerSettings/printerSettings1.bin"/><Relationship Id="rId2" Type="http://schemas.openxmlformats.org/officeDocument/2006/relationships/hyperlink" Target="mailto:357172547@qq.com" TargetMode="External"/><Relationship Id="rId1" Type="http://schemas.openxmlformats.org/officeDocument/2006/relationships/hyperlink" Target="mailto:1172278950@qq.com" TargetMode="External"/><Relationship Id="rId6" Type="http://schemas.openxmlformats.org/officeDocument/2006/relationships/hyperlink" Target="mailto:178231177@qq.com" TargetMode="External"/><Relationship Id="rId11" Type="http://schemas.openxmlformats.org/officeDocument/2006/relationships/hyperlink" Target="mailto:1638381407@qq.com" TargetMode="External"/><Relationship Id="rId5" Type="http://schemas.openxmlformats.org/officeDocument/2006/relationships/hyperlink" Target="mailto:2569377310@qq.com" TargetMode="External"/><Relationship Id="rId10" Type="http://schemas.openxmlformats.org/officeDocument/2006/relationships/hyperlink" Target="mailto:1548687401@qq.com" TargetMode="External"/><Relationship Id="rId4" Type="http://schemas.openxmlformats.org/officeDocument/2006/relationships/hyperlink" Target="mailto:519082903@qq.com" TargetMode="External"/><Relationship Id="rId9" Type="http://schemas.openxmlformats.org/officeDocument/2006/relationships/hyperlink" Target="mailto:542958977@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tabSelected="1" zoomScale="90" zoomScaleNormal="90" workbookViewId="0">
      <pane xSplit="2" ySplit="4" topLeftCell="H5" activePane="bottomRight" state="frozen"/>
      <selection pane="topRight" activeCell="C1" sqref="C1"/>
      <selection pane="bottomLeft" activeCell="A5" sqref="A5"/>
      <selection pane="bottomRight" activeCell="W21" sqref="W21"/>
    </sheetView>
  </sheetViews>
  <sheetFormatPr defaultColWidth="8.75" defaultRowHeight="13.5"/>
  <cols>
    <col min="1" max="1" width="9.125" style="1" customWidth="1"/>
    <col min="2" max="2" width="24.5" style="1" customWidth="1"/>
    <col min="3" max="16" width="6.625" style="1" customWidth="1"/>
    <col min="17" max="17" width="32.25" style="12" customWidth="1"/>
    <col min="18" max="18" width="21.25" style="12" customWidth="1"/>
    <col min="19" max="19" width="20" style="12" customWidth="1"/>
    <col min="20" max="20" width="8.75" style="1" hidden="1" customWidth="1"/>
    <col min="21" max="21" width="9.75" style="1" hidden="1" customWidth="1"/>
    <col min="22" max="22" width="8.625" style="1" hidden="1" customWidth="1"/>
    <col min="23" max="23" width="12.125" style="1" customWidth="1"/>
    <col min="24" max="24" width="5.375" style="1" customWidth="1"/>
    <col min="25" max="25" width="6" style="1" customWidth="1"/>
    <col min="26" max="16384" width="8.75" style="1"/>
  </cols>
  <sheetData>
    <row r="1" spans="1:20" ht="27" customHeight="1">
      <c r="A1" s="1" t="s">
        <v>145</v>
      </c>
    </row>
    <row r="2" spans="1:20" ht="51" customHeight="1">
      <c r="A2" s="30" t="s">
        <v>146</v>
      </c>
      <c r="B2" s="30"/>
      <c r="C2" s="30"/>
      <c r="D2" s="30"/>
      <c r="E2" s="30"/>
      <c r="F2" s="30"/>
      <c r="G2" s="30"/>
      <c r="H2" s="30"/>
      <c r="I2" s="30"/>
      <c r="J2" s="30"/>
      <c r="K2" s="30"/>
      <c r="L2" s="30"/>
      <c r="M2" s="30"/>
      <c r="N2" s="30"/>
      <c r="O2" s="30"/>
      <c r="P2" s="30"/>
      <c r="Q2" s="30"/>
      <c r="R2" s="30"/>
      <c r="S2" s="30"/>
    </row>
    <row r="3" spans="1:20" s="2" customFormat="1" ht="27.75" customHeight="1">
      <c r="A3" s="31" t="s">
        <v>15</v>
      </c>
      <c r="B3" s="31" t="s">
        <v>150</v>
      </c>
      <c r="C3" s="33" t="s">
        <v>147</v>
      </c>
      <c r="D3" s="34"/>
      <c r="E3" s="34"/>
      <c r="F3" s="34"/>
      <c r="G3" s="34"/>
      <c r="H3" s="34"/>
      <c r="I3" s="34"/>
      <c r="J3" s="34"/>
      <c r="K3" s="34"/>
      <c r="L3" s="34"/>
      <c r="M3" s="34"/>
      <c r="N3" s="34"/>
      <c r="O3" s="34"/>
      <c r="P3" s="34"/>
      <c r="Q3" s="35"/>
      <c r="R3" s="36" t="s">
        <v>151</v>
      </c>
      <c r="S3" s="36" t="s">
        <v>152</v>
      </c>
    </row>
    <row r="4" spans="1:20" s="2" customFormat="1" ht="92.25" customHeight="1">
      <c r="A4" s="32"/>
      <c r="B4" s="32"/>
      <c r="C4" s="3" t="s">
        <v>1</v>
      </c>
      <c r="D4" s="3" t="s">
        <v>2</v>
      </c>
      <c r="E4" s="3" t="s">
        <v>3</v>
      </c>
      <c r="F4" s="3" t="s">
        <v>4</v>
      </c>
      <c r="G4" s="3" t="s">
        <v>5</v>
      </c>
      <c r="H4" s="3" t="s">
        <v>13</v>
      </c>
      <c r="I4" s="3" t="s">
        <v>6</v>
      </c>
      <c r="J4" s="3" t="s">
        <v>11</v>
      </c>
      <c r="K4" s="3" t="s">
        <v>7</v>
      </c>
      <c r="L4" s="3" t="s">
        <v>8</v>
      </c>
      <c r="M4" s="3" t="s">
        <v>9</v>
      </c>
      <c r="N4" s="3" t="s">
        <v>12</v>
      </c>
      <c r="O4" s="3" t="s">
        <v>10</v>
      </c>
      <c r="P4" s="3" t="s">
        <v>148</v>
      </c>
      <c r="Q4" s="3" t="s">
        <v>14</v>
      </c>
      <c r="R4" s="37"/>
      <c r="S4" s="37"/>
      <c r="T4" s="3" t="s">
        <v>0</v>
      </c>
    </row>
    <row r="5" spans="1:20" s="9" customFormat="1" ht="53.25" customHeight="1">
      <c r="A5" s="17">
        <v>1</v>
      </c>
      <c r="B5" s="18" t="s">
        <v>16</v>
      </c>
      <c r="C5" s="13"/>
      <c r="D5" s="13"/>
      <c r="E5" s="13">
        <v>1</v>
      </c>
      <c r="F5" s="13"/>
      <c r="G5" s="13"/>
      <c r="H5" s="13">
        <v>1</v>
      </c>
      <c r="I5" s="13"/>
      <c r="J5" s="13"/>
      <c r="K5" s="13"/>
      <c r="L5" s="13"/>
      <c r="M5" s="13"/>
      <c r="N5" s="13"/>
      <c r="O5" s="13">
        <f>SUM(C5:N5)</f>
        <v>2</v>
      </c>
      <c r="P5" s="26" t="s">
        <v>149</v>
      </c>
      <c r="Q5" s="4"/>
      <c r="R5" s="4" t="s">
        <v>172</v>
      </c>
      <c r="S5" s="23" t="s">
        <v>17</v>
      </c>
    </row>
    <row r="6" spans="1:20" s="9" customFormat="1" ht="53.25" customHeight="1">
      <c r="A6" s="17">
        <v>2</v>
      </c>
      <c r="B6" s="18" t="s">
        <v>18</v>
      </c>
      <c r="C6" s="14">
        <v>1</v>
      </c>
      <c r="D6" s="14"/>
      <c r="E6" s="14">
        <v>1</v>
      </c>
      <c r="F6" s="14"/>
      <c r="G6" s="14"/>
      <c r="H6" s="14"/>
      <c r="I6" s="14">
        <v>1</v>
      </c>
      <c r="J6" s="14"/>
      <c r="K6" s="14"/>
      <c r="L6" s="14">
        <v>1</v>
      </c>
      <c r="M6" s="14"/>
      <c r="N6" s="14"/>
      <c r="O6" s="13">
        <f t="shared" ref="O6:O54" si="0">SUM(C6:N6)</f>
        <v>4</v>
      </c>
      <c r="P6" s="27"/>
      <c r="Q6" s="5"/>
      <c r="R6" s="4" t="s">
        <v>19</v>
      </c>
      <c r="S6" s="23" t="s">
        <v>20</v>
      </c>
    </row>
    <row r="7" spans="1:20" s="9" customFormat="1" ht="53.25" customHeight="1">
      <c r="A7" s="17">
        <v>3</v>
      </c>
      <c r="B7" s="18" t="s">
        <v>22</v>
      </c>
      <c r="C7" s="13"/>
      <c r="D7" s="13"/>
      <c r="E7" s="13">
        <v>1</v>
      </c>
      <c r="F7" s="13"/>
      <c r="G7" s="13"/>
      <c r="H7" s="13"/>
      <c r="I7" s="13"/>
      <c r="J7" s="13"/>
      <c r="K7" s="13"/>
      <c r="L7" s="13"/>
      <c r="M7" s="13"/>
      <c r="N7" s="13"/>
      <c r="O7" s="13">
        <f t="shared" si="0"/>
        <v>1</v>
      </c>
      <c r="P7" s="27"/>
      <c r="Q7" s="22"/>
      <c r="R7" s="4" t="s">
        <v>170</v>
      </c>
      <c r="S7" s="23" t="s">
        <v>21</v>
      </c>
    </row>
    <row r="8" spans="1:20" s="9" customFormat="1" ht="53.25" customHeight="1">
      <c r="A8" s="17">
        <v>4</v>
      </c>
      <c r="B8" s="18" t="s">
        <v>23</v>
      </c>
      <c r="C8" s="13"/>
      <c r="D8" s="13">
        <v>1</v>
      </c>
      <c r="E8" s="13"/>
      <c r="F8" s="13"/>
      <c r="G8" s="13"/>
      <c r="H8" s="13">
        <v>1</v>
      </c>
      <c r="I8" s="13"/>
      <c r="J8" s="13"/>
      <c r="K8" s="13"/>
      <c r="L8" s="13"/>
      <c r="M8" s="13"/>
      <c r="N8" s="13">
        <v>1</v>
      </c>
      <c r="O8" s="13">
        <f t="shared" si="0"/>
        <v>3</v>
      </c>
      <c r="P8" s="27"/>
      <c r="Q8" s="4"/>
      <c r="R8" s="4" t="s">
        <v>24</v>
      </c>
      <c r="S8" s="23" t="s">
        <v>25</v>
      </c>
    </row>
    <row r="9" spans="1:20" s="9" customFormat="1" ht="53.25" customHeight="1">
      <c r="A9" s="17">
        <v>5</v>
      </c>
      <c r="B9" s="18" t="s">
        <v>26</v>
      </c>
      <c r="C9" s="13">
        <v>1</v>
      </c>
      <c r="D9" s="13"/>
      <c r="E9" s="13">
        <v>1</v>
      </c>
      <c r="F9" s="13"/>
      <c r="G9" s="13"/>
      <c r="H9" s="13"/>
      <c r="I9" s="13"/>
      <c r="J9" s="13"/>
      <c r="K9" s="13"/>
      <c r="L9" s="13"/>
      <c r="M9" s="13"/>
      <c r="N9" s="13"/>
      <c r="O9" s="13">
        <f t="shared" si="0"/>
        <v>2</v>
      </c>
      <c r="P9" s="27"/>
      <c r="Q9" s="4"/>
      <c r="R9" s="4" t="s">
        <v>27</v>
      </c>
      <c r="S9" s="23" t="s">
        <v>28</v>
      </c>
    </row>
    <row r="10" spans="1:20" s="9" customFormat="1" ht="53.25" customHeight="1">
      <c r="A10" s="17">
        <v>6</v>
      </c>
      <c r="B10" s="18" t="s">
        <v>29</v>
      </c>
      <c r="C10" s="13"/>
      <c r="D10" s="13"/>
      <c r="E10" s="13"/>
      <c r="F10" s="13"/>
      <c r="G10" s="13"/>
      <c r="H10" s="13">
        <v>1</v>
      </c>
      <c r="I10" s="13"/>
      <c r="J10" s="13"/>
      <c r="K10" s="13"/>
      <c r="L10" s="13"/>
      <c r="M10" s="13"/>
      <c r="N10" s="13"/>
      <c r="O10" s="13">
        <f t="shared" si="0"/>
        <v>1</v>
      </c>
      <c r="P10" s="27"/>
      <c r="Q10" s="4"/>
      <c r="R10" s="4" t="s">
        <v>30</v>
      </c>
      <c r="S10" s="23" t="s">
        <v>166</v>
      </c>
    </row>
    <row r="11" spans="1:20" s="9" customFormat="1" ht="53.25" customHeight="1">
      <c r="A11" s="17">
        <v>7</v>
      </c>
      <c r="B11" s="18" t="s">
        <v>31</v>
      </c>
      <c r="C11" s="13">
        <v>1</v>
      </c>
      <c r="D11" s="13"/>
      <c r="E11" s="13"/>
      <c r="F11" s="13"/>
      <c r="G11" s="13"/>
      <c r="H11" s="13"/>
      <c r="I11" s="13"/>
      <c r="J11" s="13"/>
      <c r="K11" s="13"/>
      <c r="L11" s="13"/>
      <c r="M11" s="13"/>
      <c r="N11" s="13"/>
      <c r="O11" s="13">
        <f t="shared" si="0"/>
        <v>1</v>
      </c>
      <c r="P11" s="27"/>
      <c r="Q11" s="4"/>
      <c r="R11" s="4" t="s">
        <v>161</v>
      </c>
      <c r="S11" s="23" t="s">
        <v>32</v>
      </c>
    </row>
    <row r="12" spans="1:20" s="9" customFormat="1" ht="53.25" customHeight="1">
      <c r="A12" s="17">
        <v>8</v>
      </c>
      <c r="B12" s="18" t="s">
        <v>33</v>
      </c>
      <c r="C12" s="13">
        <v>1</v>
      </c>
      <c r="D12" s="13"/>
      <c r="E12" s="13"/>
      <c r="F12" s="13"/>
      <c r="G12" s="13"/>
      <c r="H12" s="13"/>
      <c r="I12" s="13"/>
      <c r="J12" s="13"/>
      <c r="K12" s="13"/>
      <c r="L12" s="13"/>
      <c r="M12" s="13"/>
      <c r="N12" s="13"/>
      <c r="O12" s="13">
        <f t="shared" si="0"/>
        <v>1</v>
      </c>
      <c r="P12" s="27"/>
      <c r="Q12" s="4"/>
      <c r="R12" s="4" t="s">
        <v>34</v>
      </c>
      <c r="S12" s="23" t="s">
        <v>35</v>
      </c>
    </row>
    <row r="13" spans="1:20" s="9" customFormat="1" ht="53.25" customHeight="1">
      <c r="A13" s="17">
        <v>9</v>
      </c>
      <c r="B13" s="18" t="s">
        <v>36</v>
      </c>
      <c r="C13" s="13"/>
      <c r="D13" s="13"/>
      <c r="E13" s="13"/>
      <c r="F13" s="13"/>
      <c r="G13" s="13"/>
      <c r="H13" s="13"/>
      <c r="I13" s="13">
        <v>1</v>
      </c>
      <c r="J13" s="13"/>
      <c r="K13" s="13"/>
      <c r="L13" s="13"/>
      <c r="M13" s="13"/>
      <c r="N13" s="13"/>
      <c r="O13" s="13">
        <f t="shared" si="0"/>
        <v>1</v>
      </c>
      <c r="P13" s="27"/>
      <c r="Q13" s="4"/>
      <c r="R13" s="4" t="s">
        <v>175</v>
      </c>
      <c r="S13" s="23" t="s">
        <v>37</v>
      </c>
    </row>
    <row r="14" spans="1:20" s="9" customFormat="1" ht="53.25" customHeight="1">
      <c r="A14" s="17">
        <v>10</v>
      </c>
      <c r="B14" s="18" t="s">
        <v>133</v>
      </c>
      <c r="C14" s="13"/>
      <c r="D14" s="13"/>
      <c r="E14" s="13"/>
      <c r="F14" s="13"/>
      <c r="G14" s="13"/>
      <c r="H14" s="13"/>
      <c r="I14" s="13"/>
      <c r="J14" s="13"/>
      <c r="K14" s="13"/>
      <c r="L14" s="13"/>
      <c r="M14" s="13">
        <v>1</v>
      </c>
      <c r="N14" s="13"/>
      <c r="O14" s="13">
        <f t="shared" si="0"/>
        <v>1</v>
      </c>
      <c r="P14" s="27"/>
      <c r="Q14" s="5" t="s">
        <v>137</v>
      </c>
      <c r="R14" s="5" t="s">
        <v>164</v>
      </c>
      <c r="S14" s="23" t="s">
        <v>38</v>
      </c>
    </row>
    <row r="15" spans="1:20" s="9" customFormat="1" ht="53.25" customHeight="1">
      <c r="A15" s="17">
        <v>11</v>
      </c>
      <c r="B15" s="18" t="s">
        <v>134</v>
      </c>
      <c r="C15" s="13"/>
      <c r="D15" s="13"/>
      <c r="E15" s="13"/>
      <c r="F15" s="13">
        <v>1</v>
      </c>
      <c r="G15" s="13"/>
      <c r="H15" s="13"/>
      <c r="I15" s="13"/>
      <c r="J15" s="13"/>
      <c r="K15" s="13"/>
      <c r="L15" s="13"/>
      <c r="M15" s="13"/>
      <c r="N15" s="13"/>
      <c r="O15" s="13">
        <f t="shared" si="0"/>
        <v>1</v>
      </c>
      <c r="P15" s="27"/>
      <c r="Q15" s="4"/>
      <c r="R15" s="4" t="s">
        <v>39</v>
      </c>
      <c r="S15" s="24" t="s">
        <v>40</v>
      </c>
    </row>
    <row r="16" spans="1:20" s="9" customFormat="1" ht="53.25" customHeight="1">
      <c r="A16" s="17">
        <v>12</v>
      </c>
      <c r="B16" s="18" t="s">
        <v>41</v>
      </c>
      <c r="C16" s="13">
        <v>2</v>
      </c>
      <c r="D16" s="13"/>
      <c r="E16" s="13"/>
      <c r="F16" s="13"/>
      <c r="G16" s="13"/>
      <c r="H16" s="13"/>
      <c r="I16" s="13"/>
      <c r="J16" s="13"/>
      <c r="K16" s="13"/>
      <c r="L16" s="13"/>
      <c r="M16" s="13"/>
      <c r="N16" s="13"/>
      <c r="O16" s="13">
        <f t="shared" si="0"/>
        <v>2</v>
      </c>
      <c r="P16" s="27"/>
      <c r="Q16" s="4"/>
      <c r="R16" s="4" t="s">
        <v>42</v>
      </c>
      <c r="S16" s="23" t="s">
        <v>43</v>
      </c>
    </row>
    <row r="17" spans="1:19" s="9" customFormat="1" ht="53.25" customHeight="1">
      <c r="A17" s="17">
        <v>13</v>
      </c>
      <c r="B17" s="18" t="s">
        <v>45</v>
      </c>
      <c r="C17" s="13"/>
      <c r="D17" s="13"/>
      <c r="E17" s="13"/>
      <c r="F17" s="13"/>
      <c r="G17" s="13"/>
      <c r="H17" s="13"/>
      <c r="I17" s="13"/>
      <c r="J17" s="13"/>
      <c r="K17" s="13"/>
      <c r="L17" s="13"/>
      <c r="M17" s="13"/>
      <c r="N17" s="13">
        <v>1</v>
      </c>
      <c r="O17" s="13">
        <f t="shared" si="0"/>
        <v>1</v>
      </c>
      <c r="P17" s="27"/>
      <c r="Q17" s="4"/>
      <c r="R17" s="4" t="s">
        <v>155</v>
      </c>
      <c r="S17" s="24" t="s">
        <v>44</v>
      </c>
    </row>
    <row r="18" spans="1:19" s="9" customFormat="1" ht="53.25" customHeight="1">
      <c r="A18" s="17">
        <v>14</v>
      </c>
      <c r="B18" s="18" t="s">
        <v>46</v>
      </c>
      <c r="C18" s="13"/>
      <c r="D18" s="13">
        <v>2</v>
      </c>
      <c r="E18" s="13"/>
      <c r="F18" s="13"/>
      <c r="G18" s="13"/>
      <c r="H18" s="13"/>
      <c r="I18" s="13"/>
      <c r="J18" s="13"/>
      <c r="K18" s="13"/>
      <c r="L18" s="13"/>
      <c r="M18" s="13"/>
      <c r="N18" s="13"/>
      <c r="O18" s="13">
        <f t="shared" si="0"/>
        <v>2</v>
      </c>
      <c r="P18" s="27"/>
      <c r="Q18" s="4" t="s">
        <v>139</v>
      </c>
      <c r="R18" s="5" t="s">
        <v>162</v>
      </c>
      <c r="S18" s="23" t="s">
        <v>47</v>
      </c>
    </row>
    <row r="19" spans="1:19" s="9" customFormat="1" ht="53.25" customHeight="1">
      <c r="A19" s="17">
        <v>15</v>
      </c>
      <c r="B19" s="18" t="s">
        <v>48</v>
      </c>
      <c r="C19" s="13">
        <v>1</v>
      </c>
      <c r="D19" s="13"/>
      <c r="E19" s="13"/>
      <c r="F19" s="13"/>
      <c r="G19" s="13"/>
      <c r="H19" s="13">
        <v>1</v>
      </c>
      <c r="I19" s="13"/>
      <c r="J19" s="13"/>
      <c r="K19" s="13"/>
      <c r="L19" s="13"/>
      <c r="M19" s="13"/>
      <c r="N19" s="13"/>
      <c r="O19" s="13">
        <f t="shared" si="0"/>
        <v>2</v>
      </c>
      <c r="P19" s="27"/>
      <c r="Q19" s="4"/>
      <c r="R19" s="4" t="s">
        <v>49</v>
      </c>
      <c r="S19" s="23" t="s">
        <v>50</v>
      </c>
    </row>
    <row r="20" spans="1:19" s="9" customFormat="1" ht="53.25" customHeight="1">
      <c r="A20" s="17">
        <v>16</v>
      </c>
      <c r="B20" s="18" t="s">
        <v>51</v>
      </c>
      <c r="C20" s="13"/>
      <c r="D20" s="13"/>
      <c r="E20" s="13"/>
      <c r="F20" s="13"/>
      <c r="G20" s="13"/>
      <c r="H20" s="13"/>
      <c r="I20" s="13"/>
      <c r="J20" s="13"/>
      <c r="K20" s="13"/>
      <c r="L20" s="13">
        <v>1</v>
      </c>
      <c r="M20" s="13"/>
      <c r="N20" s="13"/>
      <c r="O20" s="13">
        <f t="shared" si="0"/>
        <v>1</v>
      </c>
      <c r="P20" s="27"/>
      <c r="Q20" s="4" t="s">
        <v>139</v>
      </c>
      <c r="R20" s="4" t="s">
        <v>52</v>
      </c>
      <c r="S20" s="23" t="s">
        <v>167</v>
      </c>
    </row>
    <row r="21" spans="1:19" s="9" customFormat="1" ht="53.25" customHeight="1">
      <c r="A21" s="17">
        <v>17</v>
      </c>
      <c r="B21" s="18" t="s">
        <v>53</v>
      </c>
      <c r="C21" s="13">
        <v>1</v>
      </c>
      <c r="D21" s="13"/>
      <c r="E21" s="13"/>
      <c r="F21" s="13"/>
      <c r="G21" s="13"/>
      <c r="H21" s="13"/>
      <c r="I21" s="13"/>
      <c r="J21" s="13"/>
      <c r="K21" s="13"/>
      <c r="L21" s="13"/>
      <c r="M21" s="13"/>
      <c r="N21" s="13"/>
      <c r="O21" s="13">
        <f t="shared" si="0"/>
        <v>1</v>
      </c>
      <c r="P21" s="27"/>
      <c r="Q21" s="4"/>
      <c r="R21" s="4" t="s">
        <v>54</v>
      </c>
      <c r="S21" s="23" t="s">
        <v>182</v>
      </c>
    </row>
    <row r="22" spans="1:19" s="9" customFormat="1" ht="53.25" customHeight="1">
      <c r="A22" s="17">
        <v>18</v>
      </c>
      <c r="B22" s="18" t="s">
        <v>55</v>
      </c>
      <c r="C22" s="14">
        <v>2</v>
      </c>
      <c r="D22" s="14"/>
      <c r="E22" s="14"/>
      <c r="F22" s="14"/>
      <c r="G22" s="14"/>
      <c r="H22" s="14"/>
      <c r="I22" s="14"/>
      <c r="J22" s="14"/>
      <c r="K22" s="14"/>
      <c r="L22" s="14"/>
      <c r="M22" s="14"/>
      <c r="N22" s="14"/>
      <c r="O22" s="13">
        <f t="shared" si="0"/>
        <v>2</v>
      </c>
      <c r="P22" s="27"/>
      <c r="Q22" s="5"/>
      <c r="R22" s="5" t="s">
        <v>178</v>
      </c>
      <c r="S22" s="24" t="s">
        <v>179</v>
      </c>
    </row>
    <row r="23" spans="1:19" s="9" customFormat="1" ht="53.25" customHeight="1">
      <c r="A23" s="17">
        <v>19</v>
      </c>
      <c r="B23" s="18" t="s">
        <v>57</v>
      </c>
      <c r="C23" s="13">
        <v>1</v>
      </c>
      <c r="D23" s="13"/>
      <c r="E23" s="13"/>
      <c r="F23" s="13"/>
      <c r="G23" s="13"/>
      <c r="H23" s="13"/>
      <c r="I23" s="13"/>
      <c r="J23" s="13"/>
      <c r="K23" s="13"/>
      <c r="L23" s="13"/>
      <c r="M23" s="13"/>
      <c r="N23" s="13"/>
      <c r="O23" s="13">
        <f t="shared" si="0"/>
        <v>1</v>
      </c>
      <c r="P23" s="27"/>
      <c r="Q23" s="4"/>
      <c r="R23" s="4" t="s">
        <v>56</v>
      </c>
      <c r="S23" s="25" t="s">
        <v>171</v>
      </c>
    </row>
    <row r="24" spans="1:19" s="9" customFormat="1" ht="53.25" customHeight="1">
      <c r="A24" s="17">
        <v>20</v>
      </c>
      <c r="B24" s="18" t="s">
        <v>58</v>
      </c>
      <c r="C24" s="13">
        <v>3</v>
      </c>
      <c r="D24" s="13">
        <v>1</v>
      </c>
      <c r="E24" s="13"/>
      <c r="F24" s="13"/>
      <c r="G24" s="13"/>
      <c r="H24" s="13"/>
      <c r="I24" s="13"/>
      <c r="J24" s="13"/>
      <c r="K24" s="13"/>
      <c r="L24" s="13"/>
      <c r="M24" s="13"/>
      <c r="N24" s="13"/>
      <c r="O24" s="13">
        <f t="shared" si="0"/>
        <v>4</v>
      </c>
      <c r="P24" s="27"/>
      <c r="Q24" s="4"/>
      <c r="R24" s="4" t="s">
        <v>59</v>
      </c>
      <c r="S24" s="23" t="s">
        <v>60</v>
      </c>
    </row>
    <row r="25" spans="1:19" s="9" customFormat="1" ht="53.25" customHeight="1">
      <c r="A25" s="17">
        <v>21</v>
      </c>
      <c r="B25" s="18" t="s">
        <v>61</v>
      </c>
      <c r="C25" s="13"/>
      <c r="D25" s="13"/>
      <c r="E25" s="13"/>
      <c r="F25" s="13">
        <v>1</v>
      </c>
      <c r="G25" s="13"/>
      <c r="H25" s="13"/>
      <c r="I25" s="13"/>
      <c r="J25" s="13"/>
      <c r="K25" s="13"/>
      <c r="L25" s="13"/>
      <c r="M25" s="13"/>
      <c r="N25" s="13"/>
      <c r="O25" s="13">
        <f t="shared" si="0"/>
        <v>1</v>
      </c>
      <c r="P25" s="27"/>
      <c r="Q25" s="4"/>
      <c r="R25" s="4" t="s">
        <v>62</v>
      </c>
      <c r="S25" s="23" t="s">
        <v>63</v>
      </c>
    </row>
    <row r="26" spans="1:19" s="9" customFormat="1" ht="53.25" customHeight="1">
      <c r="A26" s="17">
        <v>22</v>
      </c>
      <c r="B26" s="18" t="s">
        <v>64</v>
      </c>
      <c r="C26" s="13"/>
      <c r="D26" s="13">
        <v>1</v>
      </c>
      <c r="E26" s="13"/>
      <c r="F26" s="13"/>
      <c r="G26" s="13"/>
      <c r="H26" s="13"/>
      <c r="I26" s="13"/>
      <c r="J26" s="13"/>
      <c r="K26" s="13"/>
      <c r="L26" s="13"/>
      <c r="M26" s="13"/>
      <c r="N26" s="13"/>
      <c r="O26" s="13">
        <f t="shared" si="0"/>
        <v>1</v>
      </c>
      <c r="P26" s="27"/>
      <c r="Q26" s="4"/>
      <c r="R26" s="4" t="s">
        <v>65</v>
      </c>
      <c r="S26" s="23" t="s">
        <v>66</v>
      </c>
    </row>
    <row r="27" spans="1:19" s="9" customFormat="1" ht="53.25" customHeight="1">
      <c r="A27" s="17">
        <v>23</v>
      </c>
      <c r="B27" s="18" t="s">
        <v>67</v>
      </c>
      <c r="C27" s="13"/>
      <c r="D27" s="13">
        <v>1</v>
      </c>
      <c r="E27" s="13"/>
      <c r="F27" s="13"/>
      <c r="G27" s="13"/>
      <c r="H27" s="13"/>
      <c r="I27" s="13"/>
      <c r="J27" s="13"/>
      <c r="K27" s="13"/>
      <c r="L27" s="13"/>
      <c r="M27" s="13"/>
      <c r="N27" s="13"/>
      <c r="O27" s="13">
        <f t="shared" si="0"/>
        <v>1</v>
      </c>
      <c r="P27" s="27"/>
      <c r="Q27" s="4" t="s">
        <v>139</v>
      </c>
      <c r="R27" s="4" t="s">
        <v>159</v>
      </c>
      <c r="S27" s="23" t="s">
        <v>68</v>
      </c>
    </row>
    <row r="28" spans="1:19" s="9" customFormat="1" ht="53.25" customHeight="1">
      <c r="A28" s="17">
        <v>24</v>
      </c>
      <c r="B28" s="18" t="s">
        <v>132</v>
      </c>
      <c r="C28" s="13"/>
      <c r="D28" s="13"/>
      <c r="E28" s="13"/>
      <c r="F28" s="13"/>
      <c r="G28" s="13"/>
      <c r="H28" s="13"/>
      <c r="I28" s="13"/>
      <c r="J28" s="13">
        <v>1</v>
      </c>
      <c r="K28" s="13"/>
      <c r="L28" s="13"/>
      <c r="M28" s="13"/>
      <c r="N28" s="13"/>
      <c r="O28" s="13">
        <f t="shared" si="0"/>
        <v>1</v>
      </c>
      <c r="P28" s="27"/>
      <c r="Q28" s="4"/>
      <c r="R28" s="5" t="s">
        <v>160</v>
      </c>
      <c r="S28" s="23" t="s">
        <v>131</v>
      </c>
    </row>
    <row r="29" spans="1:19" s="9" customFormat="1" ht="53.25" customHeight="1">
      <c r="A29" s="17">
        <v>25</v>
      </c>
      <c r="B29" s="18" t="s">
        <v>69</v>
      </c>
      <c r="C29" s="13">
        <v>1</v>
      </c>
      <c r="D29" s="13"/>
      <c r="E29" s="13">
        <v>1</v>
      </c>
      <c r="F29" s="13"/>
      <c r="G29" s="13"/>
      <c r="H29" s="13"/>
      <c r="I29" s="13"/>
      <c r="J29" s="13"/>
      <c r="K29" s="13"/>
      <c r="L29" s="13"/>
      <c r="M29" s="13"/>
      <c r="N29" s="13"/>
      <c r="O29" s="13">
        <f t="shared" si="0"/>
        <v>2</v>
      </c>
      <c r="P29" s="27"/>
      <c r="Q29" s="4"/>
      <c r="R29" s="4" t="s">
        <v>70</v>
      </c>
      <c r="S29" s="23" t="s">
        <v>71</v>
      </c>
    </row>
    <row r="30" spans="1:19" s="9" customFormat="1" ht="53.25" customHeight="1">
      <c r="A30" s="17">
        <v>26</v>
      </c>
      <c r="B30" s="18" t="s">
        <v>72</v>
      </c>
      <c r="C30" s="13">
        <v>1</v>
      </c>
      <c r="D30" s="13"/>
      <c r="E30" s="13"/>
      <c r="F30" s="13"/>
      <c r="G30" s="13"/>
      <c r="H30" s="13"/>
      <c r="I30" s="13"/>
      <c r="J30" s="13"/>
      <c r="K30" s="13">
        <v>1</v>
      </c>
      <c r="L30" s="13"/>
      <c r="M30" s="13"/>
      <c r="N30" s="13"/>
      <c r="O30" s="13">
        <f t="shared" si="0"/>
        <v>2</v>
      </c>
      <c r="P30" s="27"/>
      <c r="Q30" s="4"/>
      <c r="R30" s="4" t="s">
        <v>73</v>
      </c>
      <c r="S30" s="23" t="s">
        <v>163</v>
      </c>
    </row>
    <row r="31" spans="1:19" s="9" customFormat="1" ht="53.25" customHeight="1">
      <c r="A31" s="17">
        <v>27</v>
      </c>
      <c r="B31" s="18" t="s">
        <v>74</v>
      </c>
      <c r="C31" s="13">
        <v>1</v>
      </c>
      <c r="D31" s="13"/>
      <c r="E31" s="13"/>
      <c r="F31" s="13"/>
      <c r="G31" s="13"/>
      <c r="H31" s="13"/>
      <c r="I31" s="13"/>
      <c r="J31" s="13"/>
      <c r="K31" s="13"/>
      <c r="L31" s="13"/>
      <c r="M31" s="13"/>
      <c r="N31" s="13"/>
      <c r="O31" s="13">
        <f t="shared" si="0"/>
        <v>1</v>
      </c>
      <c r="P31" s="27"/>
      <c r="Q31" s="4" t="s">
        <v>141</v>
      </c>
      <c r="R31" s="4" t="s">
        <v>75</v>
      </c>
      <c r="S31" s="23" t="s">
        <v>177</v>
      </c>
    </row>
    <row r="32" spans="1:19" s="9" customFormat="1" ht="53.25" customHeight="1">
      <c r="A32" s="17">
        <v>28</v>
      </c>
      <c r="B32" s="18" t="s">
        <v>76</v>
      </c>
      <c r="C32" s="15"/>
      <c r="D32" s="15">
        <v>1</v>
      </c>
      <c r="E32" s="15"/>
      <c r="F32" s="15"/>
      <c r="G32" s="15"/>
      <c r="H32" s="15"/>
      <c r="I32" s="15"/>
      <c r="J32" s="15"/>
      <c r="K32" s="15"/>
      <c r="L32" s="15"/>
      <c r="M32" s="15"/>
      <c r="N32" s="15"/>
      <c r="O32" s="13">
        <f t="shared" si="0"/>
        <v>1</v>
      </c>
      <c r="P32" s="27"/>
      <c r="Q32" s="6" t="s">
        <v>140</v>
      </c>
      <c r="R32" s="6" t="s">
        <v>77</v>
      </c>
      <c r="S32" s="23" t="s">
        <v>176</v>
      </c>
    </row>
    <row r="33" spans="1:19" s="9" customFormat="1" ht="53.25" customHeight="1">
      <c r="A33" s="17">
        <v>29</v>
      </c>
      <c r="B33" s="18" t="s">
        <v>78</v>
      </c>
      <c r="C33" s="13"/>
      <c r="D33" s="13">
        <v>1</v>
      </c>
      <c r="E33" s="13"/>
      <c r="F33" s="13"/>
      <c r="G33" s="13"/>
      <c r="H33" s="13"/>
      <c r="I33" s="13"/>
      <c r="J33" s="13"/>
      <c r="K33" s="13"/>
      <c r="L33" s="13"/>
      <c r="M33" s="13"/>
      <c r="N33" s="13"/>
      <c r="O33" s="13">
        <f t="shared" si="0"/>
        <v>1</v>
      </c>
      <c r="P33" s="27"/>
      <c r="Q33" s="4" t="s">
        <v>139</v>
      </c>
      <c r="R33" s="4" t="s">
        <v>79</v>
      </c>
      <c r="S33" s="23" t="s">
        <v>80</v>
      </c>
    </row>
    <row r="34" spans="1:19" s="9" customFormat="1" ht="53.25" customHeight="1">
      <c r="A34" s="17">
        <v>30</v>
      </c>
      <c r="B34" s="19" t="s">
        <v>81</v>
      </c>
      <c r="C34" s="13">
        <v>1</v>
      </c>
      <c r="D34" s="13"/>
      <c r="E34" s="13">
        <v>1</v>
      </c>
      <c r="F34" s="13"/>
      <c r="G34" s="13"/>
      <c r="H34" s="13"/>
      <c r="I34" s="13"/>
      <c r="J34" s="13"/>
      <c r="K34" s="13">
        <v>1</v>
      </c>
      <c r="L34" s="13"/>
      <c r="M34" s="13"/>
      <c r="N34" s="13"/>
      <c r="O34" s="13">
        <f t="shared" si="0"/>
        <v>3</v>
      </c>
      <c r="P34" s="27"/>
      <c r="Q34" s="4" t="s">
        <v>139</v>
      </c>
      <c r="R34" s="4" t="s">
        <v>174</v>
      </c>
      <c r="S34" s="23" t="s">
        <v>82</v>
      </c>
    </row>
    <row r="35" spans="1:19" s="9" customFormat="1" ht="53.25" customHeight="1">
      <c r="A35" s="17">
        <v>31</v>
      </c>
      <c r="B35" s="18" t="s">
        <v>83</v>
      </c>
      <c r="C35" s="13">
        <v>1</v>
      </c>
      <c r="D35" s="13"/>
      <c r="E35" s="13"/>
      <c r="F35" s="13"/>
      <c r="G35" s="13"/>
      <c r="H35" s="13"/>
      <c r="I35" s="13"/>
      <c r="J35" s="13"/>
      <c r="K35" s="13"/>
      <c r="L35" s="13"/>
      <c r="M35" s="13"/>
      <c r="N35" s="13"/>
      <c r="O35" s="13">
        <f t="shared" si="0"/>
        <v>1</v>
      </c>
      <c r="P35" s="27"/>
      <c r="Q35" s="5" t="s">
        <v>137</v>
      </c>
      <c r="R35" s="4" t="s">
        <v>84</v>
      </c>
      <c r="S35" s="23" t="s">
        <v>85</v>
      </c>
    </row>
    <row r="36" spans="1:19" s="11" customFormat="1" ht="53.25" customHeight="1">
      <c r="A36" s="17">
        <v>32</v>
      </c>
      <c r="B36" s="19" t="s">
        <v>86</v>
      </c>
      <c r="C36" s="14">
        <v>1</v>
      </c>
      <c r="D36" s="14">
        <v>2</v>
      </c>
      <c r="E36" s="14"/>
      <c r="F36" s="14"/>
      <c r="G36" s="14"/>
      <c r="H36" s="14"/>
      <c r="I36" s="14"/>
      <c r="J36" s="14"/>
      <c r="K36" s="14"/>
      <c r="L36" s="14"/>
      <c r="M36" s="14"/>
      <c r="N36" s="14"/>
      <c r="O36" s="13">
        <f t="shared" si="0"/>
        <v>3</v>
      </c>
      <c r="P36" s="27"/>
      <c r="Q36" s="5" t="s">
        <v>181</v>
      </c>
      <c r="R36" s="5" t="s">
        <v>87</v>
      </c>
      <c r="S36" s="23" t="s">
        <v>169</v>
      </c>
    </row>
    <row r="37" spans="1:19" s="9" customFormat="1" ht="53.25" customHeight="1">
      <c r="A37" s="17">
        <v>33</v>
      </c>
      <c r="B37" s="18" t="s">
        <v>88</v>
      </c>
      <c r="C37" s="13">
        <v>1</v>
      </c>
      <c r="D37" s="13"/>
      <c r="E37" s="13"/>
      <c r="F37" s="13"/>
      <c r="G37" s="13"/>
      <c r="H37" s="13"/>
      <c r="I37" s="13"/>
      <c r="J37" s="13"/>
      <c r="K37" s="13"/>
      <c r="L37" s="13"/>
      <c r="M37" s="13"/>
      <c r="N37" s="13"/>
      <c r="O37" s="13">
        <f t="shared" si="0"/>
        <v>1</v>
      </c>
      <c r="P37" s="27"/>
      <c r="Q37" s="4"/>
      <c r="R37" s="4" t="s">
        <v>89</v>
      </c>
      <c r="S37" s="23" t="s">
        <v>90</v>
      </c>
    </row>
    <row r="38" spans="1:19" s="9" customFormat="1" ht="53.25" customHeight="1">
      <c r="A38" s="17">
        <v>34</v>
      </c>
      <c r="B38" s="18" t="s">
        <v>91</v>
      </c>
      <c r="C38" s="13"/>
      <c r="D38" s="13">
        <v>1</v>
      </c>
      <c r="E38" s="13"/>
      <c r="F38" s="13"/>
      <c r="G38" s="13"/>
      <c r="H38" s="13"/>
      <c r="I38" s="13"/>
      <c r="J38" s="13"/>
      <c r="K38" s="13"/>
      <c r="L38" s="13"/>
      <c r="M38" s="13"/>
      <c r="N38" s="13"/>
      <c r="O38" s="13">
        <f t="shared" si="0"/>
        <v>1</v>
      </c>
      <c r="P38" s="27"/>
      <c r="Q38" s="4" t="s">
        <v>139</v>
      </c>
      <c r="R38" s="4" t="s">
        <v>92</v>
      </c>
      <c r="S38" s="23" t="s">
        <v>93</v>
      </c>
    </row>
    <row r="39" spans="1:19" s="9" customFormat="1" ht="53.25" customHeight="1">
      <c r="A39" s="17">
        <v>35</v>
      </c>
      <c r="B39" s="18" t="s">
        <v>102</v>
      </c>
      <c r="C39" s="13">
        <v>1</v>
      </c>
      <c r="D39" s="13">
        <v>1</v>
      </c>
      <c r="E39" s="13"/>
      <c r="F39" s="13"/>
      <c r="G39" s="13"/>
      <c r="H39" s="13"/>
      <c r="I39" s="13"/>
      <c r="J39" s="13"/>
      <c r="K39" s="13"/>
      <c r="L39" s="13"/>
      <c r="M39" s="13"/>
      <c r="N39" s="13"/>
      <c r="O39" s="13">
        <f t="shared" si="0"/>
        <v>2</v>
      </c>
      <c r="P39" s="27"/>
      <c r="Q39" s="4"/>
      <c r="R39" s="4" t="s">
        <v>94</v>
      </c>
      <c r="S39" s="23" t="s">
        <v>95</v>
      </c>
    </row>
    <row r="40" spans="1:19" s="9" customFormat="1" ht="53.25" customHeight="1">
      <c r="A40" s="17">
        <v>36</v>
      </c>
      <c r="B40" s="20" t="s">
        <v>101</v>
      </c>
      <c r="C40" s="16"/>
      <c r="D40" s="16">
        <v>1</v>
      </c>
      <c r="E40" s="16"/>
      <c r="F40" s="16"/>
      <c r="G40" s="16"/>
      <c r="H40" s="16"/>
      <c r="I40" s="16"/>
      <c r="J40" s="16"/>
      <c r="K40" s="16"/>
      <c r="L40" s="16"/>
      <c r="M40" s="16"/>
      <c r="N40" s="16"/>
      <c r="O40" s="13">
        <f t="shared" si="0"/>
        <v>1</v>
      </c>
      <c r="P40" s="27"/>
      <c r="Q40" s="7"/>
      <c r="R40" s="7" t="s">
        <v>96</v>
      </c>
      <c r="S40" s="23" t="s">
        <v>97</v>
      </c>
    </row>
    <row r="41" spans="1:19" s="9" customFormat="1" ht="53.25" customHeight="1">
      <c r="A41" s="17">
        <v>37</v>
      </c>
      <c r="B41" s="18" t="s">
        <v>98</v>
      </c>
      <c r="C41" s="13"/>
      <c r="D41" s="13"/>
      <c r="E41" s="13"/>
      <c r="F41" s="13"/>
      <c r="G41" s="13"/>
      <c r="H41" s="13"/>
      <c r="I41" s="13"/>
      <c r="J41" s="13">
        <v>1</v>
      </c>
      <c r="K41" s="13"/>
      <c r="L41" s="13"/>
      <c r="M41" s="13"/>
      <c r="N41" s="13"/>
      <c r="O41" s="13">
        <f t="shared" si="0"/>
        <v>1</v>
      </c>
      <c r="P41" s="27"/>
      <c r="Q41" s="4"/>
      <c r="R41" s="4" t="s">
        <v>99</v>
      </c>
      <c r="S41" s="23" t="s">
        <v>100</v>
      </c>
    </row>
    <row r="42" spans="1:19" s="9" customFormat="1" ht="53.25" customHeight="1">
      <c r="A42" s="17">
        <v>38</v>
      </c>
      <c r="B42" s="18" t="s">
        <v>103</v>
      </c>
      <c r="C42" s="13">
        <v>1</v>
      </c>
      <c r="D42" s="13">
        <v>1</v>
      </c>
      <c r="E42" s="13"/>
      <c r="F42" s="13"/>
      <c r="G42" s="13"/>
      <c r="H42" s="13"/>
      <c r="I42" s="13"/>
      <c r="J42" s="13"/>
      <c r="K42" s="13"/>
      <c r="L42" s="13"/>
      <c r="M42" s="13"/>
      <c r="N42" s="13"/>
      <c r="O42" s="13">
        <f t="shared" si="0"/>
        <v>2</v>
      </c>
      <c r="P42" s="27"/>
      <c r="Q42" s="4"/>
      <c r="R42" s="4" t="s">
        <v>156</v>
      </c>
      <c r="S42" s="23" t="s">
        <v>168</v>
      </c>
    </row>
    <row r="43" spans="1:19" s="9" customFormat="1" ht="53.25" customHeight="1">
      <c r="A43" s="17">
        <v>39</v>
      </c>
      <c r="B43" s="19" t="s">
        <v>104</v>
      </c>
      <c r="C43" s="13">
        <v>1</v>
      </c>
      <c r="D43" s="13"/>
      <c r="E43" s="13"/>
      <c r="F43" s="13"/>
      <c r="G43" s="13"/>
      <c r="H43" s="13"/>
      <c r="I43" s="13"/>
      <c r="J43" s="13"/>
      <c r="K43" s="13"/>
      <c r="L43" s="13"/>
      <c r="M43" s="13"/>
      <c r="N43" s="13"/>
      <c r="O43" s="13">
        <f t="shared" si="0"/>
        <v>1</v>
      </c>
      <c r="P43" s="27"/>
      <c r="Q43" s="4"/>
      <c r="R43" s="4" t="s">
        <v>157</v>
      </c>
      <c r="S43" s="24" t="s">
        <v>154</v>
      </c>
    </row>
    <row r="44" spans="1:19" s="11" customFormat="1" ht="53.25" customHeight="1">
      <c r="A44" s="17">
        <v>40</v>
      </c>
      <c r="B44" s="19" t="s">
        <v>105</v>
      </c>
      <c r="C44" s="14">
        <v>1</v>
      </c>
      <c r="D44" s="14"/>
      <c r="E44" s="14"/>
      <c r="F44" s="14"/>
      <c r="G44" s="14"/>
      <c r="H44" s="14"/>
      <c r="I44" s="14"/>
      <c r="J44" s="14"/>
      <c r="K44" s="14"/>
      <c r="L44" s="14"/>
      <c r="M44" s="14"/>
      <c r="N44" s="14"/>
      <c r="O44" s="13">
        <f t="shared" si="0"/>
        <v>1</v>
      </c>
      <c r="P44" s="27"/>
      <c r="Q44" s="5"/>
      <c r="R44" s="5" t="s">
        <v>165</v>
      </c>
      <c r="S44" s="23" t="s">
        <v>106</v>
      </c>
    </row>
    <row r="45" spans="1:19" s="10" customFormat="1" ht="53.25" customHeight="1">
      <c r="A45" s="17">
        <v>41</v>
      </c>
      <c r="B45" s="21" t="s">
        <v>107</v>
      </c>
      <c r="C45" s="13">
        <v>1</v>
      </c>
      <c r="D45" s="13"/>
      <c r="E45" s="13"/>
      <c r="F45" s="13"/>
      <c r="G45" s="13"/>
      <c r="H45" s="13"/>
      <c r="I45" s="13"/>
      <c r="J45" s="13"/>
      <c r="K45" s="13"/>
      <c r="L45" s="13"/>
      <c r="M45" s="13"/>
      <c r="N45" s="13"/>
      <c r="O45" s="13">
        <f t="shared" si="0"/>
        <v>1</v>
      </c>
      <c r="P45" s="27"/>
      <c r="Q45" s="4" t="s">
        <v>142</v>
      </c>
      <c r="R45" s="4" t="s">
        <v>135</v>
      </c>
      <c r="S45" s="23" t="s">
        <v>136</v>
      </c>
    </row>
    <row r="46" spans="1:19" s="9" customFormat="1" ht="53.25" customHeight="1">
      <c r="A46" s="17">
        <v>42</v>
      </c>
      <c r="B46" s="21" t="s">
        <v>108</v>
      </c>
      <c r="C46" s="13"/>
      <c r="D46" s="13"/>
      <c r="E46" s="13"/>
      <c r="F46" s="13"/>
      <c r="G46" s="13">
        <v>1</v>
      </c>
      <c r="H46" s="13"/>
      <c r="I46" s="13"/>
      <c r="J46" s="13"/>
      <c r="K46" s="13"/>
      <c r="L46" s="13"/>
      <c r="M46" s="13"/>
      <c r="N46" s="13"/>
      <c r="O46" s="13">
        <f t="shared" si="0"/>
        <v>1</v>
      </c>
      <c r="P46" s="27"/>
      <c r="Q46" s="4"/>
      <c r="R46" s="4" t="s">
        <v>109</v>
      </c>
      <c r="S46" s="23" t="s">
        <v>110</v>
      </c>
    </row>
    <row r="47" spans="1:19" s="9" customFormat="1" ht="53.25" customHeight="1">
      <c r="A47" s="17">
        <v>43</v>
      </c>
      <c r="B47" s="18" t="s">
        <v>111</v>
      </c>
      <c r="C47" s="13"/>
      <c r="D47" s="13">
        <v>1</v>
      </c>
      <c r="E47" s="13"/>
      <c r="F47" s="13"/>
      <c r="G47" s="13"/>
      <c r="H47" s="13"/>
      <c r="I47" s="13"/>
      <c r="J47" s="13"/>
      <c r="K47" s="13"/>
      <c r="L47" s="13"/>
      <c r="M47" s="13"/>
      <c r="N47" s="13"/>
      <c r="O47" s="13">
        <f t="shared" si="0"/>
        <v>1</v>
      </c>
      <c r="P47" s="27"/>
      <c r="Q47" s="4" t="s">
        <v>143</v>
      </c>
      <c r="R47" s="4" t="s">
        <v>158</v>
      </c>
      <c r="S47" s="23" t="s">
        <v>112</v>
      </c>
    </row>
    <row r="48" spans="1:19" s="9" customFormat="1" ht="53.25" customHeight="1">
      <c r="A48" s="17">
        <v>44</v>
      </c>
      <c r="B48" s="18" t="s">
        <v>113</v>
      </c>
      <c r="C48" s="13">
        <v>1</v>
      </c>
      <c r="D48" s="13"/>
      <c r="E48" s="13"/>
      <c r="F48" s="13"/>
      <c r="G48" s="13"/>
      <c r="H48" s="13"/>
      <c r="I48" s="13"/>
      <c r="J48" s="13"/>
      <c r="K48" s="13"/>
      <c r="L48" s="13"/>
      <c r="M48" s="13"/>
      <c r="N48" s="13"/>
      <c r="O48" s="13">
        <f t="shared" si="0"/>
        <v>1</v>
      </c>
      <c r="P48" s="27"/>
      <c r="Q48" s="4" t="s">
        <v>144</v>
      </c>
      <c r="R48" s="4" t="s">
        <v>129</v>
      </c>
      <c r="S48" s="23" t="s">
        <v>130</v>
      </c>
    </row>
    <row r="49" spans="1:19" s="9" customFormat="1" ht="53.25" customHeight="1">
      <c r="A49" s="17">
        <v>45</v>
      </c>
      <c r="B49" s="18" t="s">
        <v>114</v>
      </c>
      <c r="C49" s="13">
        <v>1</v>
      </c>
      <c r="D49" s="13"/>
      <c r="E49" s="13"/>
      <c r="F49" s="13"/>
      <c r="G49" s="13"/>
      <c r="H49" s="13"/>
      <c r="I49" s="13"/>
      <c r="J49" s="13"/>
      <c r="K49" s="13"/>
      <c r="L49" s="13"/>
      <c r="M49" s="13"/>
      <c r="N49" s="13"/>
      <c r="O49" s="13">
        <f t="shared" si="0"/>
        <v>1</v>
      </c>
      <c r="P49" s="27"/>
      <c r="Q49" s="4" t="s">
        <v>139</v>
      </c>
      <c r="R49" s="4" t="s">
        <v>115</v>
      </c>
      <c r="S49" s="23" t="s">
        <v>116</v>
      </c>
    </row>
    <row r="50" spans="1:19" s="11" customFormat="1" ht="53.25" customHeight="1">
      <c r="A50" s="17">
        <v>46</v>
      </c>
      <c r="B50" s="19" t="s">
        <v>117</v>
      </c>
      <c r="C50" s="14">
        <v>1</v>
      </c>
      <c r="D50" s="14">
        <v>1</v>
      </c>
      <c r="E50" s="14"/>
      <c r="F50" s="14"/>
      <c r="G50" s="14"/>
      <c r="H50" s="14"/>
      <c r="I50" s="14"/>
      <c r="J50" s="14"/>
      <c r="K50" s="14"/>
      <c r="L50" s="14"/>
      <c r="M50" s="14"/>
      <c r="N50" s="14"/>
      <c r="O50" s="13">
        <f t="shared" si="0"/>
        <v>2</v>
      </c>
      <c r="P50" s="27"/>
      <c r="Q50" s="5" t="s">
        <v>180</v>
      </c>
      <c r="R50" s="5" t="s">
        <v>173</v>
      </c>
      <c r="S50" s="23" t="s">
        <v>128</v>
      </c>
    </row>
    <row r="51" spans="1:19" s="9" customFormat="1" ht="53.25" customHeight="1">
      <c r="A51" s="17">
        <v>47</v>
      </c>
      <c r="B51" s="18" t="s">
        <v>118</v>
      </c>
      <c r="C51" s="13">
        <v>1</v>
      </c>
      <c r="D51" s="13"/>
      <c r="E51" s="13"/>
      <c r="F51" s="13"/>
      <c r="G51" s="13"/>
      <c r="H51" s="13"/>
      <c r="I51" s="13"/>
      <c r="J51" s="13"/>
      <c r="K51" s="13"/>
      <c r="L51" s="13"/>
      <c r="M51" s="13"/>
      <c r="N51" s="13"/>
      <c r="O51" s="13">
        <f t="shared" si="0"/>
        <v>1</v>
      </c>
      <c r="P51" s="27"/>
      <c r="Q51" s="4"/>
      <c r="R51" s="4" t="s">
        <v>119</v>
      </c>
      <c r="S51" s="23" t="s">
        <v>120</v>
      </c>
    </row>
    <row r="52" spans="1:19" s="9" customFormat="1" ht="53.25" customHeight="1">
      <c r="A52" s="17">
        <v>48</v>
      </c>
      <c r="B52" s="18" t="s">
        <v>121</v>
      </c>
      <c r="C52" s="13">
        <v>1</v>
      </c>
      <c r="D52" s="13"/>
      <c r="E52" s="13"/>
      <c r="F52" s="13"/>
      <c r="G52" s="13"/>
      <c r="H52" s="13"/>
      <c r="I52" s="13"/>
      <c r="J52" s="13"/>
      <c r="K52" s="13"/>
      <c r="L52" s="13"/>
      <c r="M52" s="13"/>
      <c r="N52" s="13"/>
      <c r="O52" s="13">
        <f t="shared" si="0"/>
        <v>1</v>
      </c>
      <c r="P52" s="27"/>
      <c r="Q52" s="4" t="s">
        <v>138</v>
      </c>
      <c r="R52" s="4" t="s">
        <v>122</v>
      </c>
      <c r="S52" s="23" t="s">
        <v>123</v>
      </c>
    </row>
    <row r="53" spans="1:19" s="9" customFormat="1" ht="53.25" customHeight="1">
      <c r="A53" s="17">
        <v>49</v>
      </c>
      <c r="B53" s="18" t="s">
        <v>124</v>
      </c>
      <c r="C53" s="13"/>
      <c r="D53" s="13"/>
      <c r="E53" s="13"/>
      <c r="F53" s="13"/>
      <c r="G53" s="13"/>
      <c r="H53" s="13"/>
      <c r="I53" s="13"/>
      <c r="J53" s="13"/>
      <c r="K53" s="13">
        <v>1</v>
      </c>
      <c r="L53" s="13"/>
      <c r="M53" s="13"/>
      <c r="N53" s="13"/>
      <c r="O53" s="13">
        <f t="shared" si="0"/>
        <v>1</v>
      </c>
      <c r="P53" s="28"/>
      <c r="Q53" s="4"/>
      <c r="R53" s="4" t="s">
        <v>125</v>
      </c>
      <c r="S53" s="23" t="s">
        <v>126</v>
      </c>
    </row>
    <row r="54" spans="1:19" s="9" customFormat="1" ht="60" customHeight="1">
      <c r="A54" s="17"/>
      <c r="B54" s="18" t="s">
        <v>127</v>
      </c>
      <c r="C54" s="13">
        <f t="shared" ref="C54:N54" si="1">SUM(C5:C53)</f>
        <v>31</v>
      </c>
      <c r="D54" s="13">
        <f t="shared" si="1"/>
        <v>16</v>
      </c>
      <c r="E54" s="13">
        <f t="shared" si="1"/>
        <v>6</v>
      </c>
      <c r="F54" s="13">
        <f t="shared" si="1"/>
        <v>2</v>
      </c>
      <c r="G54" s="13">
        <f t="shared" si="1"/>
        <v>1</v>
      </c>
      <c r="H54" s="13">
        <f t="shared" si="1"/>
        <v>4</v>
      </c>
      <c r="I54" s="13">
        <f t="shared" si="1"/>
        <v>2</v>
      </c>
      <c r="J54" s="13">
        <f t="shared" si="1"/>
        <v>2</v>
      </c>
      <c r="K54" s="13">
        <f t="shared" si="1"/>
        <v>3</v>
      </c>
      <c r="L54" s="13">
        <f t="shared" si="1"/>
        <v>2</v>
      </c>
      <c r="M54" s="13">
        <f t="shared" si="1"/>
        <v>1</v>
      </c>
      <c r="N54" s="13">
        <f t="shared" si="1"/>
        <v>2</v>
      </c>
      <c r="O54" s="13">
        <f t="shared" si="0"/>
        <v>72</v>
      </c>
      <c r="P54" s="4"/>
      <c r="Q54" s="4"/>
      <c r="R54" s="4"/>
      <c r="S54" s="8"/>
    </row>
    <row r="55" spans="1:19" ht="38.25" customHeight="1">
      <c r="A55" s="29" t="s">
        <v>153</v>
      </c>
      <c r="B55" s="29"/>
      <c r="C55" s="29"/>
      <c r="D55" s="29"/>
      <c r="E55" s="29"/>
      <c r="F55" s="29"/>
      <c r="G55" s="29"/>
      <c r="H55" s="29"/>
      <c r="I55" s="29"/>
      <c r="J55" s="29"/>
      <c r="K55" s="29"/>
      <c r="L55" s="29"/>
      <c r="M55" s="29"/>
      <c r="N55" s="29"/>
      <c r="O55" s="29"/>
      <c r="P55" s="29"/>
      <c r="Q55" s="29"/>
      <c r="R55" s="29"/>
      <c r="S55" s="29"/>
    </row>
  </sheetData>
  <autoFilter ref="A4:V55"/>
  <mergeCells count="8">
    <mergeCell ref="P5:P53"/>
    <mergeCell ref="A55:S55"/>
    <mergeCell ref="A2:S2"/>
    <mergeCell ref="A3:A4"/>
    <mergeCell ref="B3:B4"/>
    <mergeCell ref="C3:Q3"/>
    <mergeCell ref="R3:R4"/>
    <mergeCell ref="S3:S4"/>
  </mergeCells>
  <phoneticPr fontId="2" type="noConversion"/>
  <hyperlinks>
    <hyperlink ref="S31" r:id="rId1"/>
    <hyperlink ref="S30" r:id="rId2"/>
    <hyperlink ref="S20" r:id="rId3"/>
    <hyperlink ref="S10" r:id="rId4"/>
    <hyperlink ref="S9" r:id="rId5"/>
    <hyperlink ref="S42" r:id="rId6"/>
    <hyperlink ref="S36" r:id="rId7"/>
    <hyperlink ref="S23" r:id="rId8"/>
    <hyperlink ref="S32" r:id="rId9"/>
    <hyperlink ref="S22" r:id="rId10"/>
    <hyperlink ref="S21" r:id="rId11"/>
  </hyperlinks>
  <pageMargins left="0.70866141732283472" right="0.70866141732283472" top="0.74803149606299213" bottom="0.74803149606299213" header="0.31496062992125984" footer="0.31496062992125984"/>
  <pageSetup paperSize="9" scale="61" fitToHeight="0" orientation="landscape" r:id="rId12"/>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临聘情况表</vt:lpstr>
      <vt:lpstr>临聘情况表!Print_Titles</vt:lpstr>
    </vt:vector>
  </TitlesOfParts>
  <Company>Micorosoft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关海峰:相关人员办理</cp:lastModifiedBy>
  <cp:lastPrinted>2023-02-01T06:20:33Z</cp:lastPrinted>
  <dcterms:created xsi:type="dcterms:W3CDTF">2021-04-18T01:27:42Z</dcterms:created>
  <dcterms:modified xsi:type="dcterms:W3CDTF">2023-02-01T08:23:11Z</dcterms:modified>
</cp:coreProperties>
</file>