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上海场" sheetId="2" r:id="rId1"/>
    <sheet name="重庆场" sheetId="3" r:id="rId2"/>
    <sheet name="广州场" sheetId="4" r:id="rId3"/>
  </sheets>
  <definedNames>
    <definedName name="_xlnm._FilterDatabase" localSheetId="0" hidden="1">上海场!$A$5:$FZ$14</definedName>
    <definedName name="_xlnm._FilterDatabase" localSheetId="1" hidden="1">重庆场!$A$5:$GG$48</definedName>
    <definedName name="_xlnm._FilterDatabase" localSheetId="2" hidden="1">广州场!$A$5:$GL$136</definedName>
    <definedName name="_xlnm.Print_Titles" localSheetId="1">重庆场!$1:$5</definedName>
    <definedName name="_xlnm.Print_Titles" localSheetId="2">广州场!$1:$5</definedName>
  </definedNames>
  <calcPr calcId="144525"/>
</workbook>
</file>

<file path=xl/sharedStrings.xml><?xml version="1.0" encoding="utf-8"?>
<sst xmlns="http://schemas.openxmlformats.org/spreadsheetml/2006/main" count="206">
  <si>
    <t>附件1</t>
  </si>
  <si>
    <t>佛山市顺德区教育局面向2023届毕业生赴高校设点公开招聘教师（第二批）
岗位需求表（上海场）</t>
  </si>
  <si>
    <t>序号</t>
  </si>
  <si>
    <t>单位名称</t>
  </si>
  <si>
    <t>需求数
（上海）</t>
  </si>
  <si>
    <t>语文</t>
  </si>
  <si>
    <t>英语</t>
  </si>
  <si>
    <t>数学</t>
  </si>
  <si>
    <t>物理</t>
  </si>
  <si>
    <t>化学</t>
  </si>
  <si>
    <t>生物</t>
  </si>
  <si>
    <t>地理</t>
  </si>
  <si>
    <t>体育</t>
  </si>
  <si>
    <t>道德与法治</t>
  </si>
  <si>
    <t>美术</t>
  </si>
  <si>
    <t>信息技术</t>
  </si>
  <si>
    <t>心理</t>
  </si>
  <si>
    <t>音乐</t>
  </si>
  <si>
    <t>综合实践</t>
  </si>
  <si>
    <t>科学</t>
  </si>
  <si>
    <t xml:space="preserve">备注
</t>
  </si>
  <si>
    <t>佛山市顺德区第一中学外国语学校（初中）</t>
  </si>
  <si>
    <t>佛山市顺德区北滘中学</t>
  </si>
  <si>
    <t>区属合计</t>
  </si>
  <si>
    <t>佛山市顺德区容桂街道公办初中</t>
  </si>
  <si>
    <t>由容桂街道统筹安排到属下的六所公办初中</t>
  </si>
  <si>
    <t>佛山市顺德区容桂街道公办小学</t>
  </si>
  <si>
    <t>由容桂街道统筹安排到属下的十九所公办小学</t>
  </si>
  <si>
    <t>佛山市顺德区北滘镇华东师范大学附属顺德美的学校（初中）</t>
  </si>
  <si>
    <t>佛山市顺德区北滘镇华东师范大学附属顺德美的学校（小学）</t>
  </si>
  <si>
    <t>镇街合计</t>
  </si>
  <si>
    <t>全区合计</t>
  </si>
  <si>
    <t>佛山市顺德区教育局面向2023届毕业生赴高校设点公开招聘教师（第二批）
岗位需求表（重庆场）</t>
  </si>
  <si>
    <t>需求数
（重庆）</t>
  </si>
  <si>
    <t>政治</t>
  </si>
  <si>
    <t>历史</t>
  </si>
  <si>
    <t>特殊教育</t>
  </si>
  <si>
    <t>数字媒体</t>
  </si>
  <si>
    <t>劳动教育</t>
  </si>
  <si>
    <t>建筑工程施工</t>
  </si>
  <si>
    <t>机电技术应用</t>
  </si>
  <si>
    <t>工艺美术</t>
  </si>
  <si>
    <t>佛山市顺德区罗定邦中学</t>
  </si>
  <si>
    <t>佛山市顺德区实验中学（初中）</t>
  </si>
  <si>
    <t>佛山市顺德区实验中学（高中）</t>
  </si>
  <si>
    <t>佛山市顺德区第一中学西南学校（初中）</t>
  </si>
  <si>
    <t>佛山市顺德区第一中学西南学校（高中）</t>
  </si>
  <si>
    <t>佛山市顺德区梁銶琚职业技术学校</t>
  </si>
  <si>
    <t>佛山市顺德区北滘职业技术学校</t>
  </si>
  <si>
    <t>佛山市顺德区胡宝星职业技术学校</t>
  </si>
  <si>
    <t>佛山市顺德区大良街道公办初中</t>
  </si>
  <si>
    <t>由大良教育办统筹安排到街道属下的四所公办初中（凤城实验学校、梁开初级中学、成美初级中学、顺峰初级中学）</t>
  </si>
  <si>
    <t>佛山市顺德区大良街道本原集团（小学）</t>
  </si>
  <si>
    <t>由大良教育办统筹安排到本原集团属下三所公办小学（本原小学、桂畔小学、云路小学）</t>
  </si>
  <si>
    <t>佛山市顺德区大良街道玉成集团（小学）</t>
  </si>
  <si>
    <t>由大良教育办统筹安排到玉成集团属下的三所公办小学（玉成小学、玉成小学环湖校区、凤城实验学校小学部）</t>
  </si>
  <si>
    <t>佛山市顺德区大良街道华侨共同体（小学）</t>
  </si>
  <si>
    <t>由大良教育办统筹安排到华侨共同体属下的三所公办小学（华侨小学、聚贤小学、凤翔小学）</t>
  </si>
  <si>
    <t>佛山市顺德区大良街道顺峰共同体（小学）</t>
  </si>
  <si>
    <t>由大良教育办统筹安排到顺峰共同体属下的两所公办小学（顺峰小学、五沙小学）</t>
  </si>
  <si>
    <t>佛山市顺德区伦教小学</t>
  </si>
  <si>
    <t>佛山市顺德区伦教霞石善祥学校</t>
  </si>
  <si>
    <t>佛山市顺德区伦教熹涌陈佐乾纪念学校</t>
  </si>
  <si>
    <t>佛山市顺德区伦教北海小学</t>
  </si>
  <si>
    <t>佛山市顺德区伦教羊额何显朝纪念小学</t>
  </si>
  <si>
    <t>佛山市顺德区勒流公办初中</t>
  </si>
  <si>
    <t>由勒流街道统筹安排到属下的四所公办初中</t>
  </si>
  <si>
    <t>佛山市顺德区勒流公办小学</t>
  </si>
  <si>
    <t>由勒流街道统筹安排到属下的十八所公办小学</t>
  </si>
  <si>
    <t>佛山市顺德区华南师范大学附属北滘学校（初中）</t>
  </si>
  <si>
    <t>佛山市顺德区北滘镇君兰中学</t>
  </si>
  <si>
    <t>佛山市顺德区北滘镇中心小学</t>
  </si>
  <si>
    <t>佛山市顺德区北滘镇承德小学</t>
  </si>
  <si>
    <t>佛山市顺德区北滘镇碧江小学</t>
  </si>
  <si>
    <t>佛山市顺德区北滘镇三桂小学</t>
  </si>
  <si>
    <t>佛山市顺德区北滘镇群力学校</t>
  </si>
  <si>
    <t>佛山市顺德区沙滘初级中学</t>
  </si>
  <si>
    <t>佛山市顺德区乐从第一实验学校（初中）</t>
  </si>
  <si>
    <t>佛山市顺德区乐从第一实验学校（小学）</t>
  </si>
  <si>
    <t>佛山市顺德区乐从小学</t>
  </si>
  <si>
    <t>佛山市顺德区沙滘小学</t>
  </si>
  <si>
    <t>佛山市顺德区明德小学</t>
  </si>
  <si>
    <t>佛山市顺德区乐从镇东平小学教育集团</t>
  </si>
  <si>
    <t>由乐从教育办统筹安排到东平小学教育集团属下的两所公办小学（东平小学、华南师范大学附属乐从小学（拟命名））</t>
  </si>
  <si>
    <t>佛山市顺德区劳村小学</t>
  </si>
  <si>
    <t>佛山市顺德区水藤小学</t>
  </si>
  <si>
    <t>镇属合计</t>
  </si>
  <si>
    <t>佛山市顺德区教育局面向2023届毕业生赴高校设点公开招聘教师（第二批）
岗位需求表（广州场）</t>
  </si>
  <si>
    <t>需求数
（广州）</t>
  </si>
  <si>
    <t>俄语</t>
  </si>
  <si>
    <t>社工</t>
  </si>
  <si>
    <t>机械</t>
  </si>
  <si>
    <t>电气设备运行与控制</t>
  </si>
  <si>
    <t>电子科学与技术</t>
  </si>
  <si>
    <t>网络工程</t>
  </si>
  <si>
    <t>自动化</t>
  </si>
  <si>
    <t>数字影像技术</t>
  </si>
  <si>
    <t xml:space="preserve">备注
</t>
  </si>
  <si>
    <t>佛山市顺德区第一中学</t>
  </si>
  <si>
    <t>佛山市顺德区李兆基中学</t>
  </si>
  <si>
    <t>佛山市顺德区郑裕彤中学</t>
  </si>
  <si>
    <t>佛山市顺德区华侨中学</t>
  </si>
  <si>
    <t>佛山市顺德区启智学校</t>
  </si>
  <si>
    <t>佛山市顺德区京师励耘实验学校（初中）</t>
  </si>
  <si>
    <t>佛山市顺德区京师励耘实验学校（小学）</t>
  </si>
  <si>
    <t>佛山市顺德区容山中学</t>
  </si>
  <si>
    <t>佛山市顺德区桂洲中学</t>
  </si>
  <si>
    <t>佛山市顺德区伦教中学</t>
  </si>
  <si>
    <t>佛山市顺德区勒流中学</t>
  </si>
  <si>
    <t>佛山市顺德区青云中学</t>
  </si>
  <si>
    <t>佛山市顺德区乐从中学</t>
  </si>
  <si>
    <t>佛山市顺德区龙江中学</t>
  </si>
  <si>
    <t>佛山市顺德区杏坛中学</t>
  </si>
  <si>
    <t>佛山市顺德区中等专业学校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</si>
  <si>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</si>
  <si>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</si>
  <si>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</si>
  <si>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</si>
  <si>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佛山市顺德区陈村职业技术学校</t>
  </si>
  <si>
    <t>佛山市顺德区陈登职业技术学校</t>
  </si>
  <si>
    <t>佛山市顺德区龙江职业技术学校</t>
  </si>
  <si>
    <t>佛山市顺德区均安职业技术学校</t>
  </si>
  <si>
    <t>由大良教育办统筹安排到街道属下的四所公办初中（凤城实验学校、梁开初级中学、成美初级中学、顺峰初级中学</t>
  </si>
  <si>
    <t>佛山市顺德区大良街道西山集团（小学）</t>
  </si>
  <si>
    <t>由大良教育办统筹安排到西山集团属下的三所公办小学（西山小学、西山小学清晖校区、李介甫小学）</t>
  </si>
  <si>
    <t>由大良教育办统筹安排到玉成集团属下的三所公办小学（玉成小学、玉成小学环湖小区、凤城实验学校小学部）</t>
  </si>
  <si>
    <t>佛山市顺德区大良街道世纪共同体（小学）</t>
  </si>
  <si>
    <t>由大良教育办统筹安排到世纪共同体属下的三所公办小学（世纪小学、红岗小学、鉴海小学）</t>
  </si>
  <si>
    <t>佛山市顺德区大良街道华侨共同体
(小学）</t>
  </si>
  <si>
    <t>佛山市顺德区伦教汇贤实验学校（初中部）</t>
  </si>
  <si>
    <t>佛山市顺德区伦教周君令初级中学</t>
  </si>
  <si>
    <t>佛山市顺德区伦教汇贤实验学校（小学部）</t>
  </si>
  <si>
    <t>佛山市顺德区伦教鸡洲锡全小学</t>
  </si>
  <si>
    <t>佛山市顺德区伦教三洲学校</t>
  </si>
  <si>
    <t>佛山市顺德区伦教荔村小学</t>
  </si>
  <si>
    <t>佛山市顺德区伦教培教小学</t>
  </si>
  <si>
    <t>佛山市顺德区伦教仕版奋扬学校</t>
  </si>
  <si>
    <t>由勒流街道统筹安排到属下的四所公办初中。</t>
  </si>
  <si>
    <t>由勒流街道统筹安排到属下的十八所公办小学。</t>
  </si>
  <si>
    <t>佛山市顺德区北滘镇碧江中学</t>
  </si>
  <si>
    <t>佛山市顺德区华南师范大学附属北滘学校（小学）</t>
  </si>
  <si>
    <t>佛山市顺德区北滘镇朝亮小学</t>
  </si>
  <si>
    <t>佛山市顺德区北滘镇林头小学</t>
  </si>
  <si>
    <t>佛山市顺德区北滘镇广教小学</t>
  </si>
  <si>
    <t>佛山市顺德区北滘镇高村小学</t>
  </si>
  <si>
    <t>佛山市顺德区北滘镇西滘小学</t>
  </si>
  <si>
    <t>佛山市顺德区北滘镇莘村小学</t>
  </si>
  <si>
    <t>佛山市顺德区北滘镇马龙小学</t>
  </si>
  <si>
    <t>佛山市顺德区北滘镇坤洲小学</t>
  </si>
  <si>
    <t>佛山市顺德区北滘镇西海小学</t>
  </si>
  <si>
    <t>佛山市顺德区陈村镇初级中学</t>
  </si>
  <si>
    <t>佛山市顺德区陈村镇陈惠南纪念中学</t>
  </si>
  <si>
    <t>佛山市顺德区陈村镇青云初级中学</t>
  </si>
  <si>
    <t>佛山市顺德区陈村镇勒竹小学</t>
  </si>
  <si>
    <t>佛山市顺德区陈村镇新圩小学</t>
  </si>
  <si>
    <t>佛山市顺德区陈村镇南涌小学</t>
  </si>
  <si>
    <t>佛山市顺德区陈村镇吴维泰纪念小学</t>
  </si>
  <si>
    <t>佛山市顺德区陈村镇中心小学</t>
  </si>
  <si>
    <t>佛山市顺德区陈村镇青云小学</t>
  </si>
  <si>
    <t>佛山市顺德区陈村镇弼教小学</t>
  </si>
  <si>
    <t>佛山市顺德区陈村镇仙涌小学</t>
  </si>
  <si>
    <t>佛山市顺德区陈村镇石洲小学</t>
  </si>
  <si>
    <t>佛山市顺德区陈村镇庄头小学</t>
  </si>
  <si>
    <t>佛山市顺德区陈村镇梁钊林纪念小学</t>
  </si>
  <si>
    <t>佛山市顺德区陈村镇大都小学</t>
  </si>
  <si>
    <t>佛山市顺德区陈村镇潭村小学</t>
  </si>
  <si>
    <t>佛山市顺德区陈村镇三龙湾学校</t>
  </si>
  <si>
    <t>佛山市顺德区桂凤初级中学</t>
  </si>
  <si>
    <t>佛山市顺德区大墩初级中学</t>
  </si>
  <si>
    <t>佛山市顺德区红棉小学</t>
  </si>
  <si>
    <t>佛山市顺德区路洲小学</t>
  </si>
  <si>
    <t>佛山市顺德区大闸小学</t>
  </si>
  <si>
    <t>佛山市顺德区罗沙小学</t>
  </si>
  <si>
    <t>佛山市顺德区龙江公办小学联盟</t>
  </si>
  <si>
    <t>佛山市顺德区龙江城区中心小学</t>
  </si>
  <si>
    <t>佛山市顺德区龙江世埠小学</t>
  </si>
  <si>
    <t>佛山市顺德区龙江坦田小学</t>
  </si>
  <si>
    <t>佛山市顺德区龙江镇华东小学</t>
  </si>
  <si>
    <t>佛山市顺德区龙江苏溪小学</t>
  </si>
  <si>
    <t>佛山市顺德区龙江东海小学</t>
  </si>
  <si>
    <t>佛山市顺德区龙江里海学校
（小学部）</t>
  </si>
  <si>
    <t>佛山市顺德区龙江外国语学校</t>
  </si>
  <si>
    <t>佛山市顺德区杏坛梁銶琚初级中学</t>
  </si>
  <si>
    <t>佛山市顺德区杏坛实验初级中学</t>
  </si>
  <si>
    <t>佛山市顺德区杏坛杏联初级中学</t>
  </si>
  <si>
    <t>佛山市顺德区杏坛昌教小学</t>
  </si>
  <si>
    <t>佛山市顺德区杏坛西山小学高新区学校</t>
  </si>
  <si>
    <t>佛山市顺德区杏坛高赞小学</t>
  </si>
  <si>
    <t>佛山市顺德区杏坛光华小学</t>
  </si>
  <si>
    <t>佛山市顺德区杏坛东村小学</t>
  </si>
  <si>
    <t>佛山市顺德区杏坛古朗小学</t>
  </si>
  <si>
    <t>佛山市顺德区杏坛光辉小学</t>
  </si>
  <si>
    <t>佛山市顺德区杏坛杏坛小学</t>
  </si>
  <si>
    <t>佛山市顺德区杏坛东马宁小学</t>
  </si>
  <si>
    <t>佛山市顺德区杏坛逢简小学</t>
  </si>
  <si>
    <t>佛山市顺德区杏坛龙潭小学</t>
  </si>
  <si>
    <t>佛山市顺德区建安初级中学</t>
  </si>
  <si>
    <t>佛山市顺德区均安镇文田初级中学</t>
  </si>
  <si>
    <t>佛山市顺德区均安镇东学区公办小学</t>
  </si>
  <si>
    <t>均安镇东学区公办小学包括：佛山市顺德区仓门小学、佛山市顺德区新华小学、佛山市顺德区天连小学、佛山市顺德区南沙小学。</t>
  </si>
  <si>
    <t>佛山市顺德区均安镇西学区公办小学</t>
  </si>
  <si>
    <t>均安镇西学区公办小学包括：佛山市顺德区均安中心小学、佛山市顺德区富教小学、佛山市顺德区均安镇顺峰小学、佛山市顺德区星槎小学。</t>
  </si>
  <si>
    <t>佛山市顺德区均安中心小学</t>
  </si>
  <si>
    <t>佛山市顺德区仓门小学</t>
  </si>
  <si>
    <t>佛山市顺德区新华小学</t>
  </si>
  <si>
    <t>佛山市顺德区天连小学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</si>
</sst>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C7DC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7DC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15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10" borderId="16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>
      <alignment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>
      <alignment vertical="center"/>
    </xf>
    <xf numFmtId="0" fontId="10" fillId="0" borderId="2" xfId="0" applyNumberFormat="1" applyFont="1" applyFill="1" applyBorder="1">
      <alignment vertical="center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>
      <alignment vertical="center"/>
    </xf>
    <xf numFmtId="0" fontId="5" fillId="5" borderId="5" xfId="0" applyNumberFormat="1" applyFont="1" applyFill="1" applyBorder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Z168"/>
  <sheetViews>
    <sheetView tabSelected="1" workbookViewId="0">
      <pane ySplit="5" topLeftCell="A6" activePane="bottomLeft" state="frozen"/>
      <selection/>
      <selection pane="bottomLeft" activeCell="R23" sqref="R23"/>
    </sheetView>
  </sheetViews>
  <sheetFormatPr defaultColWidth="9" defaultRowHeight="13.5"/>
  <cols>
    <col min="1" max="1" width="2" customWidth="1"/>
    <col min="2" max="2" width="41" customWidth="1"/>
    <col min="3" max="3" width="10" customWidth="1"/>
    <col min="4" max="18" width="3.625" customWidth="1"/>
    <col min="19" max="19" width="28" customWidth="1"/>
    <col min="20" max="164" width="2" customWidth="1"/>
    <col min="165" max="182" width="11" customWidth="1"/>
  </cols>
  <sheetData>
    <row r="1" ht="18.75" customHeight="1" spans="1:182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</row>
    <row r="2" ht="56" customHeight="1" spans="1:18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</row>
    <row r="3" ht="24" customHeight="1" spans="1:182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8" t="s">
        <v>20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ht="24" customHeight="1" spans="1:182">
      <c r="A4" s="7"/>
      <c r="B4" s="11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ht="46.5" customHeight="1" spans="1:182">
      <c r="A5" s="12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ht="14.25" customHeight="1" spans="1:182">
      <c r="A6" s="29">
        <v>1</v>
      </c>
      <c r="B6" s="29" t="s">
        <v>21</v>
      </c>
      <c r="C6" s="17">
        <f>SUM(D6:L6)</f>
        <v>5</v>
      </c>
      <c r="D6" s="17">
        <v>1</v>
      </c>
      <c r="E6" s="17">
        <v>1</v>
      </c>
      <c r="F6" s="17">
        <v>1</v>
      </c>
      <c r="G6" s="17">
        <v>1</v>
      </c>
      <c r="H6" s="17"/>
      <c r="I6" s="17"/>
      <c r="J6" s="17"/>
      <c r="K6" s="17"/>
      <c r="L6" s="17">
        <v>1</v>
      </c>
      <c r="M6" s="17"/>
      <c r="N6" s="17"/>
      <c r="O6" s="17"/>
      <c r="P6" s="17"/>
      <c r="Q6" s="17"/>
      <c r="R6" s="17"/>
      <c r="S6" s="4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ht="14.25" customHeight="1" spans="1:182">
      <c r="A7" s="29">
        <v>2</v>
      </c>
      <c r="B7" s="29" t="s">
        <v>22</v>
      </c>
      <c r="C7" s="17">
        <f>SUM(D7:L7)</f>
        <v>7</v>
      </c>
      <c r="D7" s="17">
        <v>1</v>
      </c>
      <c r="E7" s="17">
        <v>1</v>
      </c>
      <c r="F7" s="17">
        <v>2</v>
      </c>
      <c r="G7" s="17"/>
      <c r="H7" s="17">
        <v>2</v>
      </c>
      <c r="I7" s="17">
        <v>1</v>
      </c>
      <c r="J7" s="17"/>
      <c r="K7" s="17"/>
      <c r="L7" s="17"/>
      <c r="M7" s="17"/>
      <c r="N7" s="17"/>
      <c r="O7" s="17"/>
      <c r="P7" s="17"/>
      <c r="Q7" s="17"/>
      <c r="R7" s="17"/>
      <c r="S7" s="4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ht="14.25" customHeight="1" spans="1:182">
      <c r="A8" s="47" t="s">
        <v>23</v>
      </c>
      <c r="B8" s="47"/>
      <c r="C8" s="48">
        <f>SUM(C6:C7)</f>
        <v>12</v>
      </c>
      <c r="D8" s="48">
        <f>SUM(D6:D7)</f>
        <v>2</v>
      </c>
      <c r="E8" s="48">
        <f t="shared" ref="E8:R8" si="0">SUM(E6:E7)</f>
        <v>2</v>
      </c>
      <c r="F8" s="48">
        <f t="shared" si="0"/>
        <v>3</v>
      </c>
      <c r="G8" s="48">
        <f t="shared" si="0"/>
        <v>1</v>
      </c>
      <c r="H8" s="48">
        <f t="shared" si="0"/>
        <v>2</v>
      </c>
      <c r="I8" s="48">
        <f t="shared" si="0"/>
        <v>1</v>
      </c>
      <c r="J8" s="48">
        <f t="shared" si="0"/>
        <v>0</v>
      </c>
      <c r="K8" s="48">
        <f t="shared" si="0"/>
        <v>0</v>
      </c>
      <c r="L8" s="48">
        <f t="shared" si="0"/>
        <v>1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9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</row>
    <row r="9" customFormat="1" ht="24" spans="1:182">
      <c r="A9" s="29">
        <v>1</v>
      </c>
      <c r="B9" s="29" t="s">
        <v>24</v>
      </c>
      <c r="C9" s="17">
        <v>20</v>
      </c>
      <c r="D9" s="17">
        <v>4</v>
      </c>
      <c r="E9" s="17">
        <v>4</v>
      </c>
      <c r="F9" s="17">
        <v>4</v>
      </c>
      <c r="G9" s="17">
        <v>2</v>
      </c>
      <c r="H9" s="17"/>
      <c r="I9" s="17"/>
      <c r="J9" s="17">
        <v>2</v>
      </c>
      <c r="K9" s="17">
        <v>2</v>
      </c>
      <c r="L9" s="17">
        <v>2</v>
      </c>
      <c r="M9" s="17"/>
      <c r="N9" s="17"/>
      <c r="O9" s="17"/>
      <c r="P9" s="17"/>
      <c r="Q9" s="17"/>
      <c r="R9" s="17"/>
      <c r="S9" s="50" t="s">
        <v>25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customFormat="1" ht="24" spans="1:182">
      <c r="A10" s="29">
        <v>2</v>
      </c>
      <c r="B10" s="29" t="s">
        <v>26</v>
      </c>
      <c r="C10" s="17">
        <v>12</v>
      </c>
      <c r="D10" s="17">
        <v>6</v>
      </c>
      <c r="E10" s="17">
        <v>2</v>
      </c>
      <c r="F10" s="17">
        <v>4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50" t="s">
        <v>27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</row>
    <row r="11" customFormat="1" ht="24" spans="1:182">
      <c r="A11" s="29">
        <v>3</v>
      </c>
      <c r="B11" s="29" t="s">
        <v>28</v>
      </c>
      <c r="C11" s="17">
        <v>8</v>
      </c>
      <c r="D11" s="17"/>
      <c r="E11" s="17"/>
      <c r="F11" s="17"/>
      <c r="G11" s="17"/>
      <c r="H11" s="17"/>
      <c r="I11" s="17"/>
      <c r="J11" s="17"/>
      <c r="K11" s="17">
        <v>2</v>
      </c>
      <c r="L11" s="17">
        <v>1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/>
      <c r="S11" s="5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</row>
    <row r="12" customFormat="1" ht="24" spans="1:182">
      <c r="A12" s="29">
        <v>4</v>
      </c>
      <c r="B12" s="29" t="s">
        <v>29</v>
      </c>
      <c r="C12" s="17">
        <v>8</v>
      </c>
      <c r="D12" s="17"/>
      <c r="E12" s="17"/>
      <c r="F12" s="17"/>
      <c r="G12" s="17"/>
      <c r="H12" s="17"/>
      <c r="I12" s="17"/>
      <c r="J12" s="17"/>
      <c r="K12" s="17">
        <v>3</v>
      </c>
      <c r="L12" s="17"/>
      <c r="M12" s="17">
        <v>2</v>
      </c>
      <c r="N12" s="17"/>
      <c r="O12" s="17"/>
      <c r="P12" s="17">
        <v>2</v>
      </c>
      <c r="Q12" s="17"/>
      <c r="R12" s="17">
        <v>1</v>
      </c>
      <c r="S12" s="5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</row>
    <row r="13" ht="14.25" customHeight="1" spans="1:182">
      <c r="A13" s="47" t="s">
        <v>30</v>
      </c>
      <c r="B13" s="47"/>
      <c r="C13" s="48">
        <f>SUM(C9:C12)</f>
        <v>48</v>
      </c>
      <c r="D13" s="48">
        <f t="shared" ref="D13:R13" si="1">SUM(D9:D12)</f>
        <v>10</v>
      </c>
      <c r="E13" s="48">
        <f t="shared" si="1"/>
        <v>6</v>
      </c>
      <c r="F13" s="48">
        <f t="shared" si="1"/>
        <v>8</v>
      </c>
      <c r="G13" s="48">
        <f t="shared" si="1"/>
        <v>2</v>
      </c>
      <c r="H13" s="48">
        <f t="shared" si="1"/>
        <v>0</v>
      </c>
      <c r="I13" s="48">
        <f t="shared" si="1"/>
        <v>0</v>
      </c>
      <c r="J13" s="48">
        <f t="shared" si="1"/>
        <v>2</v>
      </c>
      <c r="K13" s="48">
        <f t="shared" si="1"/>
        <v>7</v>
      </c>
      <c r="L13" s="48">
        <f t="shared" si="1"/>
        <v>3</v>
      </c>
      <c r="M13" s="48">
        <f t="shared" si="1"/>
        <v>3</v>
      </c>
      <c r="N13" s="48">
        <f t="shared" si="1"/>
        <v>1</v>
      </c>
      <c r="O13" s="48">
        <f t="shared" si="1"/>
        <v>1</v>
      </c>
      <c r="P13" s="48">
        <f t="shared" si="1"/>
        <v>3</v>
      </c>
      <c r="Q13" s="48">
        <f t="shared" si="1"/>
        <v>1</v>
      </c>
      <c r="R13" s="48">
        <f t="shared" si="1"/>
        <v>1</v>
      </c>
      <c r="S13" s="49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</row>
    <row r="14" customFormat="1" ht="14.25" customHeight="1" spans="1:182">
      <c r="A14" s="29" t="s">
        <v>31</v>
      </c>
      <c r="B14" s="29"/>
      <c r="C14" s="31">
        <f>C8+C13</f>
        <v>60</v>
      </c>
      <c r="D14" s="31">
        <f>D8+D13</f>
        <v>12</v>
      </c>
      <c r="E14" s="31">
        <f t="shared" ref="E14:R14" si="2">E8+E13</f>
        <v>8</v>
      </c>
      <c r="F14" s="31">
        <f t="shared" si="2"/>
        <v>11</v>
      </c>
      <c r="G14" s="31">
        <f t="shared" si="2"/>
        <v>3</v>
      </c>
      <c r="H14" s="31">
        <f t="shared" si="2"/>
        <v>2</v>
      </c>
      <c r="I14" s="31">
        <f t="shared" si="2"/>
        <v>1</v>
      </c>
      <c r="J14" s="31">
        <f t="shared" si="2"/>
        <v>2</v>
      </c>
      <c r="K14" s="31">
        <f t="shared" si="2"/>
        <v>7</v>
      </c>
      <c r="L14" s="31">
        <f t="shared" si="2"/>
        <v>4</v>
      </c>
      <c r="M14" s="31">
        <f t="shared" si="2"/>
        <v>3</v>
      </c>
      <c r="N14" s="31">
        <f t="shared" si="2"/>
        <v>1</v>
      </c>
      <c r="O14" s="31">
        <f t="shared" si="2"/>
        <v>1</v>
      </c>
      <c r="P14" s="31">
        <f t="shared" si="2"/>
        <v>3</v>
      </c>
      <c r="Q14" s="31">
        <f t="shared" si="2"/>
        <v>1</v>
      </c>
      <c r="R14" s="31">
        <f t="shared" si="2"/>
        <v>1</v>
      </c>
      <c r="S14" s="49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</row>
    <row r="15" ht="14.25" spans="1:182">
      <c r="A15" s="27"/>
      <c r="B15" s="3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</row>
    <row r="16" ht="14.25" spans="1:182">
      <c r="A16" s="27"/>
      <c r="B16" s="32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</row>
    <row r="17" ht="14.25" spans="1:182">
      <c r="A17" s="27"/>
      <c r="B17" s="3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</row>
    <row r="18" ht="14.25" spans="1:182">
      <c r="A18" s="27"/>
      <c r="B18" s="3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</row>
    <row r="19" ht="14.25" spans="1:182">
      <c r="A19" s="27"/>
      <c r="B19" s="32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</row>
    <row r="20" ht="14.25" spans="1:182">
      <c r="A20" s="27"/>
      <c r="B20" s="3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</row>
    <row r="21" ht="14.25" spans="1:182">
      <c r="A21" s="27"/>
      <c r="B21" s="3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</row>
    <row r="22" ht="14.25" spans="1:182">
      <c r="A22" s="27"/>
      <c r="B22" s="3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</row>
    <row r="23" ht="14.25" spans="1:182">
      <c r="A23" s="27"/>
      <c r="B23" s="3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</row>
    <row r="24" ht="14.25" spans="1:182">
      <c r="A24" s="27"/>
      <c r="B24" s="3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</row>
    <row r="25" ht="14.25" spans="1:182">
      <c r="A25" s="27"/>
      <c r="B25" s="32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</row>
    <row r="26" ht="14.25" spans="1:182">
      <c r="A26" s="27"/>
      <c r="B26" s="3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</row>
    <row r="27" ht="14.25" spans="1:182">
      <c r="A27" s="27"/>
      <c r="B27" s="32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</row>
    <row r="28" ht="14.25" spans="1:182">
      <c r="A28" s="27"/>
      <c r="B28" s="32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</row>
    <row r="29" ht="14.25" spans="1:182">
      <c r="A29" s="27"/>
      <c r="B29" s="3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</row>
    <row r="30" ht="14.25" spans="1:182">
      <c r="A30" s="27"/>
      <c r="B30" s="3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</row>
    <row r="31" ht="14.25" spans="1:182">
      <c r="A31" s="27"/>
      <c r="B31" s="3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</row>
    <row r="32" ht="14.25" spans="1:182">
      <c r="A32" s="27"/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</row>
    <row r="33" ht="14.25" spans="1:182">
      <c r="A33" s="27"/>
      <c r="B33" s="32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</row>
    <row r="34" ht="14.25" spans="1:182">
      <c r="A34" s="27"/>
      <c r="B34" s="3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</row>
    <row r="35" ht="14.25" spans="1:182">
      <c r="A35" s="27"/>
      <c r="B35" s="32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</row>
    <row r="36" ht="14.25" spans="1:182">
      <c r="A36" s="27"/>
      <c r="B36" s="32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</row>
    <row r="37" ht="14.25" spans="1:182">
      <c r="A37" s="27"/>
      <c r="B37" s="3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</row>
    <row r="38" ht="14.25" spans="1:182">
      <c r="A38" s="27"/>
      <c r="B38" s="32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</row>
    <row r="39" ht="14.25" spans="1:182">
      <c r="A39" s="27"/>
      <c r="B39" s="32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</row>
    <row r="40" ht="14.25" spans="1:182">
      <c r="A40" s="27"/>
      <c r="B40" s="32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</row>
    <row r="41" ht="14.25" spans="1:182">
      <c r="A41" s="27"/>
      <c r="B41" s="32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</row>
    <row r="42" ht="14.25" spans="1:182">
      <c r="A42" s="27"/>
      <c r="B42" s="32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</row>
    <row r="43" ht="14.25" spans="1:182">
      <c r="A43" s="27"/>
      <c r="B43" s="32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</row>
    <row r="44" ht="14.25" spans="1:182">
      <c r="A44" s="27"/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</row>
    <row r="45" ht="14.25" spans="1:182">
      <c r="A45" s="27"/>
      <c r="B45" s="32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</row>
    <row r="46" ht="14.25" spans="1:182">
      <c r="A46" s="27"/>
      <c r="B46" s="32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</row>
    <row r="47" ht="14.25" spans="1:182">
      <c r="A47" s="27"/>
      <c r="B47" s="32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</row>
    <row r="48" ht="14.25" spans="1:182">
      <c r="A48" s="27"/>
      <c r="B48" s="32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</row>
    <row r="49" ht="14.25" spans="1:182">
      <c r="A49" s="27"/>
      <c r="B49" s="32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</row>
    <row r="50" ht="14.25" spans="1:182">
      <c r="A50" s="27"/>
      <c r="B50" s="32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</row>
    <row r="51" ht="14.25" spans="1:182">
      <c r="A51" s="27"/>
      <c r="B51" s="32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</row>
    <row r="52" ht="14.25" spans="1:182">
      <c r="A52" s="27"/>
      <c r="B52" s="32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</row>
    <row r="53" ht="14.25" spans="1:182">
      <c r="A53" s="27"/>
      <c r="B53" s="32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</row>
    <row r="54" ht="14.25" spans="1:182">
      <c r="A54" s="27"/>
      <c r="B54" s="32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</row>
    <row r="55" ht="14.25" spans="1:182">
      <c r="A55" s="27"/>
      <c r="B55" s="3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</row>
    <row r="56" ht="14.25" spans="1:182">
      <c r="A56" s="27"/>
      <c r="B56" s="32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</row>
    <row r="57" ht="14.25" spans="1:182">
      <c r="A57" s="27"/>
      <c r="B57" s="32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</row>
    <row r="58" ht="14.25" spans="1:182">
      <c r="A58" s="27"/>
      <c r="B58" s="3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</row>
    <row r="59" ht="14.25" spans="1:182">
      <c r="A59" s="27"/>
      <c r="B59" s="32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</row>
    <row r="60" ht="14.25" spans="1:182">
      <c r="A60" s="27"/>
      <c r="B60" s="32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</row>
    <row r="61" ht="14.25" spans="1:182">
      <c r="A61" s="27"/>
      <c r="B61" s="32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</row>
    <row r="62" ht="14.25" spans="1:182">
      <c r="A62" s="27"/>
      <c r="B62" s="32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</row>
    <row r="63" ht="14.25" spans="1:182">
      <c r="A63" s="27"/>
      <c r="B63" s="3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</row>
    <row r="64" ht="14.25" spans="1:182">
      <c r="A64" s="27"/>
      <c r="B64" s="32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</row>
    <row r="65" ht="14.25" spans="1:182">
      <c r="A65" s="27"/>
      <c r="B65" s="32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</row>
    <row r="66" ht="14.25" spans="1:182">
      <c r="A66" s="27"/>
      <c r="B66" s="32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</row>
    <row r="67" ht="14.25" spans="1:182">
      <c r="A67" s="27"/>
      <c r="B67" s="32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</row>
    <row r="68" ht="14.25" spans="1:182">
      <c r="A68" s="27"/>
      <c r="B68" s="32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</row>
    <row r="69" ht="14.25" spans="1:182">
      <c r="A69" s="27"/>
      <c r="B69" s="32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</row>
    <row r="70" ht="14.25" spans="1:182">
      <c r="A70" s="27"/>
      <c r="B70" s="32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</row>
    <row r="71" ht="14.25" spans="1:182">
      <c r="A71" s="27"/>
      <c r="B71" s="32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</row>
    <row r="72" ht="14.25" spans="1:182">
      <c r="A72" s="27"/>
      <c r="B72" s="32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</row>
    <row r="73" ht="14.25" spans="1:182">
      <c r="A73" s="27"/>
      <c r="B73" s="32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</row>
    <row r="74" ht="14.25" spans="1:182">
      <c r="A74" s="27"/>
      <c r="B74" s="32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</row>
    <row r="75" ht="14.25" spans="1:182">
      <c r="A75" s="27"/>
      <c r="B75" s="32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</row>
    <row r="76" ht="14.25" spans="1:182">
      <c r="A76" s="27"/>
      <c r="B76" s="32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</row>
    <row r="77" ht="14.25" spans="1:182">
      <c r="A77" s="27"/>
      <c r="B77" s="32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</row>
    <row r="78" ht="14.25" spans="1:182">
      <c r="A78" s="27"/>
      <c r="B78" s="32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</row>
    <row r="79" ht="14.25" spans="1:182">
      <c r="A79" s="27"/>
      <c r="B79" s="32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</row>
    <row r="80" ht="14.25" spans="1:182">
      <c r="A80" s="27"/>
      <c r="B80" s="32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</row>
    <row r="81" ht="14.25" spans="1:182">
      <c r="A81" s="27"/>
      <c r="B81" s="32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</row>
    <row r="82" ht="14.25" spans="1:182">
      <c r="A82" s="27"/>
      <c r="B82" s="32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</row>
    <row r="83" ht="14.25" spans="1:182">
      <c r="A83" s="27"/>
      <c r="B83" s="32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</row>
    <row r="84" ht="14.25" spans="1:182">
      <c r="A84" s="27"/>
      <c r="B84" s="32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</row>
    <row r="85" ht="14.25" spans="1:182">
      <c r="A85" s="27"/>
      <c r="B85" s="32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</row>
    <row r="86" ht="14.25" spans="1:182">
      <c r="A86" s="27"/>
      <c r="B86" s="32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</row>
    <row r="87" ht="14.25" spans="1:182">
      <c r="A87" s="27"/>
      <c r="B87" s="32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</row>
    <row r="88" ht="14.25" spans="1:182">
      <c r="A88" s="27"/>
      <c r="B88" s="32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</row>
    <row r="89" ht="14.25" spans="1:182">
      <c r="A89" s="27"/>
      <c r="B89" s="32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</row>
    <row r="90" ht="14.25" spans="1:182">
      <c r="A90" s="27"/>
      <c r="B90" s="32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</row>
    <row r="91" ht="14.25" spans="1:182">
      <c r="A91" s="27"/>
      <c r="B91" s="32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</row>
    <row r="92" ht="14.25" spans="1:182">
      <c r="A92" s="27"/>
      <c r="B92" s="32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</row>
    <row r="93" ht="14.25" spans="1:182">
      <c r="A93" s="27"/>
      <c r="B93" s="32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</row>
    <row r="94" ht="14.25" spans="1:182">
      <c r="A94" s="27"/>
      <c r="B94" s="32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</row>
    <row r="95" ht="14.25" spans="1:182">
      <c r="A95" s="27"/>
      <c r="B95" s="32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</row>
    <row r="96" ht="14.25" spans="1:182">
      <c r="A96" s="27"/>
      <c r="B96" s="32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</row>
    <row r="97" ht="14.25" spans="1:182">
      <c r="A97" s="27"/>
      <c r="B97" s="32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</row>
    <row r="98" ht="14.25" spans="1:182">
      <c r="A98" s="27"/>
      <c r="B98" s="32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</row>
    <row r="99" ht="14.25" spans="1:182">
      <c r="A99" s="27"/>
      <c r="B99" s="32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</row>
    <row r="100" ht="14.25" spans="1:182">
      <c r="A100" s="27"/>
      <c r="B100" s="32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</row>
    <row r="101" ht="14.25" spans="1:182">
      <c r="A101" s="27"/>
      <c r="B101" s="32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</row>
    <row r="102" ht="14.25" spans="1:182">
      <c r="A102" s="27"/>
      <c r="B102" s="32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</row>
    <row r="103" ht="14.25" spans="1:182">
      <c r="A103" s="27"/>
      <c r="B103" s="32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</row>
    <row r="104" ht="14.25" spans="1:182">
      <c r="A104" s="27"/>
      <c r="B104" s="32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</row>
    <row r="105" ht="14.25" spans="1:182">
      <c r="A105" s="27"/>
      <c r="B105" s="32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</row>
    <row r="106" ht="14.25" spans="1:182">
      <c r="A106" s="27"/>
      <c r="B106" s="32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</row>
    <row r="107" ht="14.25" spans="1:182">
      <c r="A107" s="27"/>
      <c r="B107" s="32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</row>
    <row r="108" ht="14.25" spans="1:182">
      <c r="A108" s="27"/>
      <c r="B108" s="32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</row>
    <row r="109" ht="14.25" spans="1:182">
      <c r="A109" s="27"/>
      <c r="B109" s="32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</row>
    <row r="110" ht="14.25" spans="1:182">
      <c r="A110" s="27"/>
      <c r="B110" s="32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</row>
    <row r="111" ht="14.25" spans="1:182">
      <c r="A111" s="27"/>
      <c r="B111" s="32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</row>
    <row r="112" ht="14.25" spans="1:182">
      <c r="A112" s="27"/>
      <c r="B112" s="32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</row>
    <row r="113" ht="14.25" spans="1:182">
      <c r="A113" s="27"/>
      <c r="B113" s="32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</row>
    <row r="114" ht="14.25" spans="1:182">
      <c r="A114" s="27"/>
      <c r="B114" s="32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</row>
    <row r="115" ht="14.25" spans="1:182">
      <c r="A115" s="27"/>
      <c r="B115" s="32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</row>
    <row r="116" ht="14.25" spans="1:182">
      <c r="A116" s="27"/>
      <c r="B116" s="32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</row>
    <row r="117" ht="14.25" spans="1:182">
      <c r="A117" s="27"/>
      <c r="B117" s="32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</row>
    <row r="118" ht="14.25" spans="1:182">
      <c r="A118" s="27"/>
      <c r="B118" s="32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</row>
    <row r="119" ht="14.25" spans="1:182">
      <c r="A119" s="27"/>
      <c r="B119" s="32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</row>
    <row r="120" ht="14.25" spans="1:182">
      <c r="A120" s="27"/>
      <c r="B120" s="32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</row>
    <row r="121" ht="14.25" spans="1:182">
      <c r="A121" s="27"/>
      <c r="B121" s="32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</row>
    <row r="122" ht="14.25" spans="1:182">
      <c r="A122" s="27"/>
      <c r="B122" s="32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</row>
    <row r="123" ht="14.25" spans="1:182">
      <c r="A123" s="27"/>
      <c r="B123" s="32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</row>
    <row r="124" ht="14.25" spans="1:182">
      <c r="A124" s="27"/>
      <c r="B124" s="32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</row>
    <row r="125" ht="14.25" spans="1:182">
      <c r="A125" s="27"/>
      <c r="B125" s="32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</row>
    <row r="126" ht="14.25" spans="1:182">
      <c r="A126" s="27"/>
      <c r="B126" s="32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</row>
    <row r="127" ht="14.25" spans="1:182">
      <c r="A127" s="27"/>
      <c r="B127" s="32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</row>
    <row r="128" ht="14.25" spans="1:182">
      <c r="A128" s="27"/>
      <c r="B128" s="32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</row>
    <row r="129" ht="14.25" spans="1:182">
      <c r="A129" s="27"/>
      <c r="B129" s="32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</row>
    <row r="130" ht="14.25" spans="1:182">
      <c r="A130" s="27"/>
      <c r="B130" s="32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</row>
    <row r="131" ht="14.25" spans="1:182">
      <c r="A131" s="27"/>
      <c r="B131" s="32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</row>
    <row r="132" ht="14.25" spans="1:182">
      <c r="A132" s="27"/>
      <c r="B132" s="32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</row>
    <row r="133" ht="14.25" spans="1:182">
      <c r="A133" s="27"/>
      <c r="B133" s="32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</row>
    <row r="134" ht="14.25" spans="1:182">
      <c r="A134" s="27"/>
      <c r="B134" s="32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</row>
    <row r="135" ht="14.25" spans="1:182">
      <c r="A135" s="27"/>
      <c r="B135" s="32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</row>
    <row r="136" ht="14.25" spans="1:182">
      <c r="A136" s="27"/>
      <c r="B136" s="32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</row>
    <row r="137" ht="14.25" spans="1:182">
      <c r="A137" s="27"/>
      <c r="B137" s="32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</row>
    <row r="138" ht="14.25" spans="1:182">
      <c r="A138" s="27"/>
      <c r="B138" s="32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</row>
    <row r="139" ht="14.25" spans="1:182">
      <c r="A139" s="27"/>
      <c r="B139" s="32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</row>
    <row r="140" ht="14.25" spans="1:182">
      <c r="A140" s="27"/>
      <c r="B140" s="32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</row>
    <row r="141" ht="14.25" spans="1:182">
      <c r="A141" s="27"/>
      <c r="B141" s="32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</row>
    <row r="142" ht="14.25" spans="1:182">
      <c r="A142" s="27"/>
      <c r="B142" s="32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</row>
    <row r="143" ht="14.25" spans="1:182">
      <c r="A143" s="27"/>
      <c r="B143" s="32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</row>
    <row r="144" ht="14.25" spans="1:182">
      <c r="A144" s="27"/>
      <c r="B144" s="32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</row>
    <row r="145" ht="14.25" spans="1:182">
      <c r="A145" s="27"/>
      <c r="B145" s="32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</row>
    <row r="146" ht="14.25" spans="1:182">
      <c r="A146" s="27"/>
      <c r="B146" s="32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</row>
    <row r="147" ht="14.25" spans="1:182">
      <c r="A147" s="27"/>
      <c r="B147" s="32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</row>
    <row r="148" ht="14.25" spans="1:182">
      <c r="A148" s="27"/>
      <c r="B148" s="32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</row>
    <row r="149" ht="14.25" spans="1:182">
      <c r="A149" s="27"/>
      <c r="B149" s="32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</row>
    <row r="150" ht="14.25" spans="1:182">
      <c r="A150" s="27"/>
      <c r="B150" s="32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</row>
    <row r="151" ht="14.25" spans="1:182">
      <c r="A151" s="27"/>
      <c r="B151" s="32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</row>
    <row r="152" ht="14.25" spans="1:182">
      <c r="A152" s="27"/>
      <c r="B152" s="32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</row>
    <row r="153" ht="14.25" spans="1:182">
      <c r="A153" s="27"/>
      <c r="B153" s="32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</row>
    <row r="154" ht="14.25" spans="1:182">
      <c r="A154" s="27"/>
      <c r="B154" s="32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</row>
    <row r="155" ht="14.25" spans="1:182">
      <c r="A155" s="27"/>
      <c r="B155" s="32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</row>
    <row r="156" ht="14.25" spans="1:182">
      <c r="A156" s="27"/>
      <c r="B156" s="32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</row>
    <row r="157" ht="14.25" spans="1:182">
      <c r="A157" s="27"/>
      <c r="B157" s="32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</row>
    <row r="158" ht="14.25" spans="1:182">
      <c r="A158" s="27"/>
      <c r="B158" s="32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</row>
    <row r="159" ht="14.25" spans="1:182">
      <c r="A159" s="27"/>
      <c r="B159" s="32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</row>
    <row r="160" ht="14.25" spans="1:182">
      <c r="A160" s="27"/>
      <c r="B160" s="32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</row>
    <row r="161" ht="14.25" spans="1:182">
      <c r="A161" s="27"/>
      <c r="B161" s="32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</row>
    <row r="162" ht="14.25" spans="1:182">
      <c r="A162" s="27"/>
      <c r="B162" s="32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</row>
    <row r="163" ht="14.25" spans="1:182">
      <c r="A163" s="27"/>
      <c r="B163" s="32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</row>
    <row r="164" ht="14.25" spans="1:182">
      <c r="A164" s="27"/>
      <c r="B164" s="32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</row>
    <row r="165" ht="14.25" spans="1:182">
      <c r="A165" s="27"/>
      <c r="B165" s="3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</row>
    <row r="166" ht="14.25" spans="1:182">
      <c r="A166" s="27"/>
      <c r="B166" s="3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</row>
    <row r="167" ht="14.25" spans="1:182">
      <c r="A167" s="27"/>
      <c r="B167" s="3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</row>
    <row r="168" ht="14.25" spans="1:182">
      <c r="A168" s="27"/>
      <c r="B168" s="3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</row>
  </sheetData>
  <mergeCells count="23">
    <mergeCell ref="A2:S2"/>
    <mergeCell ref="A8:B8"/>
    <mergeCell ref="A13:B13"/>
    <mergeCell ref="A14:B1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ageMargins left="0.700694444444445" right="0.700694444444445" top="0.751388888888889" bottom="0.751388888888889" header="0.297916666666667" footer="0.297916666666667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G174"/>
  <sheetViews>
    <sheetView workbookViewId="0">
      <pane ySplit="5" topLeftCell="A27" activePane="bottomLeft" state="frozen"/>
      <selection/>
      <selection pane="bottomLeft" activeCell="Z44" sqref="Z44"/>
    </sheetView>
  </sheetViews>
  <sheetFormatPr defaultColWidth="9" defaultRowHeight="13.5"/>
  <cols>
    <col min="1" max="1" width="3.125" customWidth="1"/>
    <col min="2" max="2" width="41" customWidth="1"/>
    <col min="3" max="3" width="10" customWidth="1"/>
    <col min="4" max="4" width="4.875" style="33" customWidth="1"/>
    <col min="5" max="25" width="3.625" style="33" customWidth="1"/>
    <col min="26" max="26" width="28" customWidth="1"/>
    <col min="27" max="171" width="2" customWidth="1"/>
    <col min="172" max="189" width="11" customWidth="1"/>
  </cols>
  <sheetData>
    <row r="1" ht="18.75" customHeight="1" spans="1:189">
      <c r="A1" s="3"/>
      <c r="B1" s="4" t="s">
        <v>0</v>
      </c>
      <c r="C1" s="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</row>
    <row r="2" ht="56" customHeight="1" spans="1:189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</row>
    <row r="3" ht="24" customHeight="1" spans="1:189">
      <c r="A3" s="7" t="s">
        <v>2</v>
      </c>
      <c r="B3" s="8" t="s">
        <v>3</v>
      </c>
      <c r="C3" s="9" t="s">
        <v>33</v>
      </c>
      <c r="D3" s="10" t="s">
        <v>5</v>
      </c>
      <c r="E3" s="10" t="s">
        <v>34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35</v>
      </c>
      <c r="L3" s="10" t="s">
        <v>11</v>
      </c>
      <c r="M3" s="10" t="s">
        <v>12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19</v>
      </c>
      <c r="S3" s="10" t="s">
        <v>13</v>
      </c>
      <c r="T3" s="10" t="s">
        <v>36</v>
      </c>
      <c r="U3" s="10" t="s">
        <v>37</v>
      </c>
      <c r="V3" s="10" t="s">
        <v>38</v>
      </c>
      <c r="W3" s="15" t="s">
        <v>39</v>
      </c>
      <c r="X3" s="15" t="s">
        <v>40</v>
      </c>
      <c r="Y3" s="15" t="s">
        <v>41</v>
      </c>
      <c r="Z3" s="8" t="s">
        <v>20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</row>
    <row r="4" ht="24" customHeight="1" spans="1:189">
      <c r="A4" s="7"/>
      <c r="B4" s="11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22"/>
      <c r="Z4" s="8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</row>
    <row r="5" ht="46.5" customHeight="1" spans="1:189">
      <c r="A5" s="7"/>
      <c r="B5" s="11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42"/>
      <c r="X5" s="42"/>
      <c r="Y5" s="42"/>
      <c r="Z5" s="8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</row>
    <row r="6" ht="14.25" customHeight="1" spans="1:189">
      <c r="A6" s="35">
        <v>1</v>
      </c>
      <c r="B6" s="36" t="s">
        <v>42</v>
      </c>
      <c r="C6" s="37">
        <f>SUM(D6:Y6)</f>
        <v>1</v>
      </c>
      <c r="D6" s="38"/>
      <c r="E6" s="38"/>
      <c r="F6" s="38"/>
      <c r="G6" s="38">
        <v>1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4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</row>
    <row r="7" ht="14.25" customHeight="1" spans="1:189">
      <c r="A7" s="35">
        <v>2</v>
      </c>
      <c r="B7" s="36" t="s">
        <v>43</v>
      </c>
      <c r="C7" s="37">
        <f t="shared" ref="C7:C13" si="0">SUM(D7:Y7)</f>
        <v>1</v>
      </c>
      <c r="D7" s="38"/>
      <c r="E7" s="38"/>
      <c r="F7" s="38"/>
      <c r="G7" s="38"/>
      <c r="H7" s="38"/>
      <c r="I7" s="38"/>
      <c r="J7" s="38"/>
      <c r="K7" s="38"/>
      <c r="L7" s="38"/>
      <c r="M7" s="38">
        <v>1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4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</row>
    <row r="8" ht="14.25" customHeight="1" spans="1:189">
      <c r="A8" s="35">
        <v>3</v>
      </c>
      <c r="B8" s="36" t="s">
        <v>44</v>
      </c>
      <c r="C8" s="37">
        <f t="shared" si="0"/>
        <v>2</v>
      </c>
      <c r="D8" s="38"/>
      <c r="E8" s="38">
        <v>1</v>
      </c>
      <c r="F8" s="38"/>
      <c r="G8" s="38"/>
      <c r="H8" s="38">
        <v>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4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</row>
    <row r="9" ht="14.25" customHeight="1" spans="1:189">
      <c r="A9" s="35">
        <v>4</v>
      </c>
      <c r="B9" s="36" t="s">
        <v>45</v>
      </c>
      <c r="C9" s="37">
        <f t="shared" si="0"/>
        <v>6</v>
      </c>
      <c r="D9" s="38"/>
      <c r="E9" s="38"/>
      <c r="F9" s="38"/>
      <c r="G9" s="38"/>
      <c r="H9" s="38"/>
      <c r="I9" s="38"/>
      <c r="J9" s="38"/>
      <c r="K9" s="38">
        <v>1</v>
      </c>
      <c r="L9" s="38"/>
      <c r="M9" s="38">
        <v>3</v>
      </c>
      <c r="N9" s="38"/>
      <c r="O9" s="38"/>
      <c r="P9" s="38"/>
      <c r="Q9" s="38"/>
      <c r="R9" s="38"/>
      <c r="S9" s="38">
        <v>2</v>
      </c>
      <c r="T9" s="38"/>
      <c r="U9" s="38"/>
      <c r="V9" s="38"/>
      <c r="W9" s="38"/>
      <c r="X9" s="38"/>
      <c r="Y9" s="38"/>
      <c r="Z9" s="4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</row>
    <row r="10" ht="14.25" customHeight="1" spans="1:189">
      <c r="A10" s="35">
        <v>5</v>
      </c>
      <c r="B10" s="36" t="s">
        <v>46</v>
      </c>
      <c r="C10" s="37">
        <f t="shared" si="0"/>
        <v>4</v>
      </c>
      <c r="D10" s="38">
        <v>2</v>
      </c>
      <c r="E10" s="38">
        <v>1</v>
      </c>
      <c r="F10" s="38"/>
      <c r="G10" s="38"/>
      <c r="H10" s="38"/>
      <c r="I10" s="38"/>
      <c r="J10" s="38"/>
      <c r="K10" s="38"/>
      <c r="L10" s="38">
        <v>1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4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</row>
    <row r="11" ht="14.25" customHeight="1" spans="1:189">
      <c r="A11" s="35">
        <v>6</v>
      </c>
      <c r="B11" s="36" t="s">
        <v>47</v>
      </c>
      <c r="C11" s="37">
        <f t="shared" si="0"/>
        <v>4</v>
      </c>
      <c r="D11" s="38"/>
      <c r="E11" s="38">
        <v>1</v>
      </c>
      <c r="F11" s="38">
        <v>1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>
        <v>1</v>
      </c>
      <c r="Y11" s="38">
        <v>1</v>
      </c>
      <c r="Z11" s="4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</row>
    <row r="12" ht="14.25" customHeight="1" spans="1:189">
      <c r="A12" s="35">
        <v>7</v>
      </c>
      <c r="B12" s="36" t="s">
        <v>48</v>
      </c>
      <c r="C12" s="37">
        <f t="shared" si="0"/>
        <v>1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>
        <v>1</v>
      </c>
      <c r="X12" s="38"/>
      <c r="Y12" s="38"/>
      <c r="Z12" s="4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</row>
    <row r="13" ht="14.25" customHeight="1" spans="1:189">
      <c r="A13" s="35">
        <v>8</v>
      </c>
      <c r="B13" s="36" t="s">
        <v>49</v>
      </c>
      <c r="C13" s="37">
        <f t="shared" si="0"/>
        <v>2</v>
      </c>
      <c r="D13" s="38"/>
      <c r="E13" s="38"/>
      <c r="F13" s="38"/>
      <c r="G13" s="38">
        <v>1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>
        <v>1</v>
      </c>
      <c r="V13" s="38"/>
      <c r="W13" s="38"/>
      <c r="X13" s="38"/>
      <c r="Y13" s="38"/>
      <c r="Z13" s="4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ht="14.25" customHeight="1" spans="1:189">
      <c r="A14" s="39" t="s">
        <v>23</v>
      </c>
      <c r="B14" s="39"/>
      <c r="C14" s="40">
        <f>SUM(C6:C13)</f>
        <v>21</v>
      </c>
      <c r="D14" s="40">
        <f t="shared" ref="D14:AC14" si="1">SUM(D6:D13)</f>
        <v>2</v>
      </c>
      <c r="E14" s="40">
        <f t="shared" si="1"/>
        <v>3</v>
      </c>
      <c r="F14" s="40">
        <f t="shared" si="1"/>
        <v>1</v>
      </c>
      <c r="G14" s="40">
        <f t="shared" si="1"/>
        <v>2</v>
      </c>
      <c r="H14" s="40">
        <f t="shared" si="1"/>
        <v>1</v>
      </c>
      <c r="I14" s="40">
        <f t="shared" si="1"/>
        <v>0</v>
      </c>
      <c r="J14" s="40">
        <f t="shared" si="1"/>
        <v>0</v>
      </c>
      <c r="K14" s="40">
        <f t="shared" si="1"/>
        <v>1</v>
      </c>
      <c r="L14" s="40">
        <f t="shared" si="1"/>
        <v>1</v>
      </c>
      <c r="M14" s="40">
        <f t="shared" si="1"/>
        <v>4</v>
      </c>
      <c r="N14" s="40">
        <f t="shared" si="1"/>
        <v>0</v>
      </c>
      <c r="O14" s="40">
        <f t="shared" si="1"/>
        <v>0</v>
      </c>
      <c r="P14" s="40">
        <f t="shared" si="1"/>
        <v>0</v>
      </c>
      <c r="Q14" s="40">
        <f t="shared" si="1"/>
        <v>0</v>
      </c>
      <c r="R14" s="40">
        <f t="shared" si="1"/>
        <v>0</v>
      </c>
      <c r="S14" s="40">
        <f t="shared" si="1"/>
        <v>2</v>
      </c>
      <c r="T14" s="40">
        <f t="shared" si="1"/>
        <v>0</v>
      </c>
      <c r="U14" s="40">
        <f t="shared" si="1"/>
        <v>1</v>
      </c>
      <c r="V14" s="40">
        <f t="shared" si="1"/>
        <v>0</v>
      </c>
      <c r="W14" s="40">
        <f t="shared" si="1"/>
        <v>1</v>
      </c>
      <c r="X14" s="40">
        <f t="shared" si="1"/>
        <v>1</v>
      </c>
      <c r="Y14" s="40">
        <f t="shared" si="1"/>
        <v>1</v>
      </c>
      <c r="Z14" s="43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</row>
    <row r="15" customFormat="1" ht="48" spans="1:189">
      <c r="A15" s="35">
        <v>1</v>
      </c>
      <c r="B15" s="36" t="s">
        <v>50</v>
      </c>
      <c r="C15" s="37">
        <f>SUM(D15:Y15)</f>
        <v>14</v>
      </c>
      <c r="D15" s="38">
        <v>1</v>
      </c>
      <c r="E15" s="38"/>
      <c r="F15" s="38">
        <v>3</v>
      </c>
      <c r="G15" s="38">
        <v>5</v>
      </c>
      <c r="H15" s="38"/>
      <c r="I15" s="38"/>
      <c r="J15" s="38">
        <v>1</v>
      </c>
      <c r="K15" s="38"/>
      <c r="L15" s="38">
        <v>1</v>
      </c>
      <c r="M15" s="38">
        <v>1</v>
      </c>
      <c r="N15" s="38"/>
      <c r="O15" s="38"/>
      <c r="P15" s="38"/>
      <c r="Q15" s="38"/>
      <c r="R15" s="38"/>
      <c r="S15" s="38">
        <v>1</v>
      </c>
      <c r="T15" s="38"/>
      <c r="U15" s="38"/>
      <c r="V15" s="38">
        <v>1</v>
      </c>
      <c r="W15" s="38"/>
      <c r="X15" s="38"/>
      <c r="Y15" s="38"/>
      <c r="Z15" s="45" t="s">
        <v>51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</row>
    <row r="16" customFormat="1" ht="36" spans="1:189">
      <c r="A16" s="35">
        <v>2</v>
      </c>
      <c r="B16" s="36" t="s">
        <v>52</v>
      </c>
      <c r="C16" s="37">
        <f t="shared" ref="C16:C30" si="2">SUM(D16:Y16)</f>
        <v>11</v>
      </c>
      <c r="D16" s="38">
        <v>5</v>
      </c>
      <c r="E16" s="38"/>
      <c r="F16" s="38">
        <v>2</v>
      </c>
      <c r="G16" s="38">
        <v>1</v>
      </c>
      <c r="H16" s="38"/>
      <c r="I16" s="38"/>
      <c r="J16" s="38"/>
      <c r="K16" s="38"/>
      <c r="L16" s="38"/>
      <c r="M16" s="38"/>
      <c r="N16" s="38">
        <v>1</v>
      </c>
      <c r="O16" s="38"/>
      <c r="P16" s="38"/>
      <c r="Q16" s="38">
        <v>1</v>
      </c>
      <c r="R16" s="38">
        <v>1</v>
      </c>
      <c r="S16" s="38"/>
      <c r="T16" s="38"/>
      <c r="U16" s="38"/>
      <c r="V16" s="38"/>
      <c r="W16" s="38"/>
      <c r="X16" s="38"/>
      <c r="Y16" s="38"/>
      <c r="Z16" s="45" t="s">
        <v>53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</row>
    <row r="17" customFormat="1" ht="48" spans="1:189">
      <c r="A17" s="35">
        <v>3</v>
      </c>
      <c r="B17" s="36" t="s">
        <v>54</v>
      </c>
      <c r="C17" s="37">
        <f t="shared" si="2"/>
        <v>8</v>
      </c>
      <c r="D17" s="38">
        <v>5</v>
      </c>
      <c r="E17" s="38"/>
      <c r="F17" s="38"/>
      <c r="G17" s="38">
        <v>2</v>
      </c>
      <c r="H17" s="38"/>
      <c r="I17" s="38"/>
      <c r="J17" s="38"/>
      <c r="K17" s="38"/>
      <c r="L17" s="38"/>
      <c r="M17" s="38"/>
      <c r="N17" s="38">
        <v>1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45" t="s">
        <v>55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</row>
    <row r="18" customFormat="1" ht="36" spans="1:189">
      <c r="A18" s="35">
        <v>4</v>
      </c>
      <c r="B18" s="36" t="s">
        <v>56</v>
      </c>
      <c r="C18" s="37">
        <f t="shared" si="2"/>
        <v>14</v>
      </c>
      <c r="D18" s="38">
        <v>7</v>
      </c>
      <c r="E18" s="38"/>
      <c r="F18" s="38">
        <v>1</v>
      </c>
      <c r="G18" s="38">
        <v>2</v>
      </c>
      <c r="H18" s="38"/>
      <c r="I18" s="38"/>
      <c r="J18" s="38"/>
      <c r="K18" s="38"/>
      <c r="L18" s="38"/>
      <c r="M18" s="38"/>
      <c r="N18" s="38"/>
      <c r="O18" s="38"/>
      <c r="P18" s="38">
        <v>1</v>
      </c>
      <c r="Q18" s="38"/>
      <c r="R18" s="38">
        <v>3</v>
      </c>
      <c r="S18" s="38"/>
      <c r="T18" s="38"/>
      <c r="U18" s="38"/>
      <c r="V18" s="38"/>
      <c r="W18" s="38"/>
      <c r="X18" s="38"/>
      <c r="Y18" s="38"/>
      <c r="Z18" s="45" t="s">
        <v>57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</row>
    <row r="19" customFormat="1" ht="36" spans="1:189">
      <c r="A19" s="35">
        <v>5</v>
      </c>
      <c r="B19" s="36" t="s">
        <v>58</v>
      </c>
      <c r="C19" s="37">
        <f t="shared" si="2"/>
        <v>6</v>
      </c>
      <c r="D19" s="38">
        <v>4</v>
      </c>
      <c r="E19" s="38"/>
      <c r="F19" s="38">
        <v>0</v>
      </c>
      <c r="G19" s="38"/>
      <c r="H19" s="38"/>
      <c r="I19" s="38"/>
      <c r="J19" s="38"/>
      <c r="K19" s="38"/>
      <c r="L19" s="38"/>
      <c r="M19" s="38">
        <v>1</v>
      </c>
      <c r="N19" s="38"/>
      <c r="O19" s="38"/>
      <c r="P19" s="38"/>
      <c r="Q19" s="38"/>
      <c r="R19" s="38">
        <v>1</v>
      </c>
      <c r="S19" s="38"/>
      <c r="T19" s="38"/>
      <c r="U19" s="38"/>
      <c r="V19" s="38"/>
      <c r="W19" s="38"/>
      <c r="X19" s="38"/>
      <c r="Y19" s="38"/>
      <c r="Z19" s="45" t="s">
        <v>59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</row>
    <row r="20" customFormat="1" ht="24" spans="1:189">
      <c r="A20" s="35">
        <v>6</v>
      </c>
      <c r="B20" s="36" t="s">
        <v>24</v>
      </c>
      <c r="C20" s="37">
        <f t="shared" si="2"/>
        <v>29</v>
      </c>
      <c r="D20" s="38">
        <v>4</v>
      </c>
      <c r="E20" s="38"/>
      <c r="F20" s="38">
        <v>4</v>
      </c>
      <c r="G20" s="38">
        <v>5</v>
      </c>
      <c r="H20" s="38">
        <v>4</v>
      </c>
      <c r="I20" s="38">
        <v>2</v>
      </c>
      <c r="J20" s="38">
        <v>2</v>
      </c>
      <c r="K20" s="38">
        <v>2</v>
      </c>
      <c r="L20" s="38">
        <v>2</v>
      </c>
      <c r="M20" s="38">
        <v>2</v>
      </c>
      <c r="N20" s="38"/>
      <c r="O20" s="38"/>
      <c r="P20" s="38"/>
      <c r="Q20" s="38"/>
      <c r="R20" s="38"/>
      <c r="S20" s="38">
        <v>2</v>
      </c>
      <c r="T20" s="38"/>
      <c r="U20" s="38"/>
      <c r="V20" s="38"/>
      <c r="W20" s="38"/>
      <c r="X20" s="38"/>
      <c r="Y20" s="38"/>
      <c r="Z20" s="45" t="s">
        <v>25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</row>
    <row r="21" customFormat="1" ht="24" spans="1:189">
      <c r="A21" s="35">
        <v>7</v>
      </c>
      <c r="B21" s="36" t="s">
        <v>26</v>
      </c>
      <c r="C21" s="37">
        <f t="shared" si="2"/>
        <v>30</v>
      </c>
      <c r="D21" s="38">
        <v>8</v>
      </c>
      <c r="E21" s="38"/>
      <c r="F21" s="38">
        <v>6</v>
      </c>
      <c r="G21" s="38">
        <v>6</v>
      </c>
      <c r="H21" s="38"/>
      <c r="I21" s="38"/>
      <c r="J21" s="38"/>
      <c r="K21" s="38"/>
      <c r="L21" s="38"/>
      <c r="M21" s="38">
        <v>2</v>
      </c>
      <c r="N21" s="38"/>
      <c r="O21" s="38">
        <v>2</v>
      </c>
      <c r="P21" s="38">
        <v>2</v>
      </c>
      <c r="Q21" s="38">
        <v>2</v>
      </c>
      <c r="R21" s="38">
        <v>2</v>
      </c>
      <c r="S21" s="38"/>
      <c r="T21" s="38"/>
      <c r="U21" s="38"/>
      <c r="V21" s="38"/>
      <c r="W21" s="38"/>
      <c r="X21" s="38"/>
      <c r="Y21" s="38"/>
      <c r="Z21" s="45" t="s">
        <v>27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</row>
    <row r="22" customFormat="1" ht="14.25" customHeight="1" spans="1:189">
      <c r="A22" s="35">
        <v>8</v>
      </c>
      <c r="B22" s="36" t="s">
        <v>60</v>
      </c>
      <c r="C22" s="37">
        <f t="shared" si="2"/>
        <v>4</v>
      </c>
      <c r="D22" s="38">
        <v>4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46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</row>
    <row r="23" customFormat="1" ht="14.25" customHeight="1" spans="1:189">
      <c r="A23" s="35">
        <v>9</v>
      </c>
      <c r="B23" s="36" t="s">
        <v>61</v>
      </c>
      <c r="C23" s="37">
        <f t="shared" si="2"/>
        <v>1</v>
      </c>
      <c r="D23" s="38">
        <v>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46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</row>
    <row r="24" customFormat="1" ht="14.25" customHeight="1" spans="1:189">
      <c r="A24" s="35">
        <v>10</v>
      </c>
      <c r="B24" s="36" t="s">
        <v>62</v>
      </c>
      <c r="C24" s="37">
        <f t="shared" si="2"/>
        <v>2</v>
      </c>
      <c r="D24" s="38">
        <v>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4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</row>
    <row r="25" customFormat="1" ht="14.25" customHeight="1" spans="1:189">
      <c r="A25" s="35">
        <v>11</v>
      </c>
      <c r="B25" s="36" t="s">
        <v>63</v>
      </c>
      <c r="C25" s="37">
        <f t="shared" si="2"/>
        <v>1</v>
      </c>
      <c r="D25" s="38">
        <v>1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46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</row>
    <row r="26" customFormat="1" ht="14.25" customHeight="1" spans="1:189">
      <c r="A26" s="35">
        <v>12</v>
      </c>
      <c r="B26" s="36" t="s">
        <v>64</v>
      </c>
      <c r="C26" s="37">
        <f t="shared" si="2"/>
        <v>1</v>
      </c>
      <c r="D26" s="38">
        <v>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46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</row>
    <row r="27" customFormat="1" ht="24" spans="1:189">
      <c r="A27" s="35">
        <v>13</v>
      </c>
      <c r="B27" s="36" t="s">
        <v>65</v>
      </c>
      <c r="C27" s="37">
        <f t="shared" si="2"/>
        <v>5</v>
      </c>
      <c r="D27" s="38">
        <v>2</v>
      </c>
      <c r="E27" s="38"/>
      <c r="F27" s="38"/>
      <c r="G27" s="38">
        <v>3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45" t="s">
        <v>66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</row>
    <row r="28" customFormat="1" ht="24" spans="1:189">
      <c r="A28" s="35">
        <v>14</v>
      </c>
      <c r="B28" s="36" t="s">
        <v>67</v>
      </c>
      <c r="C28" s="37">
        <f t="shared" si="2"/>
        <v>11</v>
      </c>
      <c r="D28" s="38">
        <v>8</v>
      </c>
      <c r="E28" s="38"/>
      <c r="F28" s="38"/>
      <c r="G28" s="38">
        <v>3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45" t="s">
        <v>68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</row>
    <row r="29" customFormat="1" ht="14.25" customHeight="1" spans="1:189">
      <c r="A29" s="35">
        <v>15</v>
      </c>
      <c r="B29" s="36" t="s">
        <v>69</v>
      </c>
      <c r="C29" s="37">
        <f t="shared" si="2"/>
        <v>2</v>
      </c>
      <c r="D29" s="38">
        <v>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>
        <v>1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46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</row>
    <row r="30" customFormat="1" ht="14.25" customHeight="1" spans="1:189">
      <c r="A30" s="35">
        <v>16</v>
      </c>
      <c r="B30" s="36" t="s">
        <v>70</v>
      </c>
      <c r="C30" s="37">
        <f t="shared" si="2"/>
        <v>2</v>
      </c>
      <c r="D30" s="38"/>
      <c r="E30" s="38"/>
      <c r="F30" s="38"/>
      <c r="G30" s="38"/>
      <c r="H30" s="38">
        <v>1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>
        <v>1</v>
      </c>
      <c r="U30" s="38"/>
      <c r="V30" s="38"/>
      <c r="W30" s="38"/>
      <c r="X30" s="38"/>
      <c r="Y30" s="38"/>
      <c r="Z30" s="46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</row>
    <row r="31" customFormat="1" ht="14.25" customHeight="1" spans="1:189">
      <c r="A31" s="35">
        <v>17</v>
      </c>
      <c r="B31" s="36" t="s">
        <v>28</v>
      </c>
      <c r="C31" s="37">
        <v>3</v>
      </c>
      <c r="D31" s="38">
        <v>1</v>
      </c>
      <c r="E31" s="38"/>
      <c r="F31" s="38"/>
      <c r="G31" s="38">
        <v>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46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</row>
    <row r="32" customFormat="1" ht="14.25" customHeight="1" spans="1:189">
      <c r="A32" s="35">
        <v>18</v>
      </c>
      <c r="B32" s="36" t="s">
        <v>29</v>
      </c>
      <c r="C32" s="37">
        <v>5</v>
      </c>
      <c r="D32" s="38">
        <v>3</v>
      </c>
      <c r="E32" s="38"/>
      <c r="F32" s="38"/>
      <c r="G32" s="38">
        <v>2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46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</row>
    <row r="33" customFormat="1" ht="14.25" customHeight="1" spans="1:189">
      <c r="A33" s="35">
        <v>19</v>
      </c>
      <c r="B33" s="36" t="s">
        <v>71</v>
      </c>
      <c r="C33" s="37">
        <f t="shared" ref="C33:C46" si="3">SUM(D33:Y33)</f>
        <v>4</v>
      </c>
      <c r="D33" s="38">
        <v>2</v>
      </c>
      <c r="E33" s="38"/>
      <c r="F33" s="38"/>
      <c r="G33" s="38">
        <v>1</v>
      </c>
      <c r="H33" s="38"/>
      <c r="I33" s="38"/>
      <c r="J33" s="38"/>
      <c r="K33" s="38"/>
      <c r="L33" s="38"/>
      <c r="M33" s="38"/>
      <c r="N33" s="38"/>
      <c r="O33" s="38">
        <v>1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6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</row>
    <row r="34" customFormat="1" ht="14.25" customHeight="1" spans="1:189">
      <c r="A34" s="35">
        <v>20</v>
      </c>
      <c r="B34" s="36" t="s">
        <v>72</v>
      </c>
      <c r="C34" s="37">
        <f t="shared" si="3"/>
        <v>3</v>
      </c>
      <c r="D34" s="38">
        <v>1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>
        <v>1</v>
      </c>
      <c r="S34" s="38"/>
      <c r="T34" s="38">
        <v>1</v>
      </c>
      <c r="U34" s="38"/>
      <c r="V34" s="38"/>
      <c r="W34" s="38"/>
      <c r="X34" s="38"/>
      <c r="Y34" s="38"/>
      <c r="Z34" s="46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</row>
    <row r="35" customFormat="1" ht="14.25" customHeight="1" spans="1:189">
      <c r="A35" s="35">
        <v>21</v>
      </c>
      <c r="B35" s="36" t="s">
        <v>73</v>
      </c>
      <c r="C35" s="37">
        <f t="shared" si="3"/>
        <v>1</v>
      </c>
      <c r="D35" s="38">
        <v>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46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</row>
    <row r="36" customFormat="1" ht="14.25" customHeight="1" spans="1:189">
      <c r="A36" s="35">
        <v>22</v>
      </c>
      <c r="B36" s="36" t="s">
        <v>74</v>
      </c>
      <c r="C36" s="37">
        <f t="shared" si="3"/>
        <v>2</v>
      </c>
      <c r="D36" s="38">
        <v>1</v>
      </c>
      <c r="E36" s="38"/>
      <c r="F36" s="38"/>
      <c r="G36" s="38">
        <v>1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46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</row>
    <row r="37" customFormat="1" ht="14.25" customHeight="1" spans="1:189">
      <c r="A37" s="35">
        <v>23</v>
      </c>
      <c r="B37" s="36" t="s">
        <v>75</v>
      </c>
      <c r="C37" s="37">
        <f t="shared" si="3"/>
        <v>10</v>
      </c>
      <c r="D37" s="38">
        <v>4</v>
      </c>
      <c r="E37" s="38"/>
      <c r="F37" s="38"/>
      <c r="G37" s="38">
        <v>4</v>
      </c>
      <c r="H37" s="38"/>
      <c r="I37" s="38"/>
      <c r="J37" s="38"/>
      <c r="K37" s="38"/>
      <c r="L37" s="38"/>
      <c r="M37" s="38">
        <v>1</v>
      </c>
      <c r="N37" s="38"/>
      <c r="O37" s="38"/>
      <c r="P37" s="38"/>
      <c r="Q37" s="38"/>
      <c r="R37" s="38"/>
      <c r="S37" s="38">
        <v>1</v>
      </c>
      <c r="T37" s="38"/>
      <c r="U37" s="38"/>
      <c r="V37" s="38"/>
      <c r="W37" s="38"/>
      <c r="X37" s="38"/>
      <c r="Y37" s="38"/>
      <c r="Z37" s="46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</row>
    <row r="38" customFormat="1" ht="14.25" customHeight="1" spans="1:189">
      <c r="A38" s="35">
        <v>24</v>
      </c>
      <c r="B38" s="36" t="s">
        <v>76</v>
      </c>
      <c r="C38" s="37">
        <f t="shared" si="3"/>
        <v>4</v>
      </c>
      <c r="D38" s="38"/>
      <c r="E38" s="38"/>
      <c r="F38" s="38">
        <v>1</v>
      </c>
      <c r="G38" s="38"/>
      <c r="H38" s="38"/>
      <c r="I38" s="38"/>
      <c r="J38" s="38"/>
      <c r="K38" s="38">
        <v>1</v>
      </c>
      <c r="L38" s="38"/>
      <c r="M38" s="38"/>
      <c r="N38" s="38"/>
      <c r="O38" s="38"/>
      <c r="P38" s="38"/>
      <c r="Q38" s="38">
        <v>1</v>
      </c>
      <c r="R38" s="38"/>
      <c r="S38" s="38">
        <v>1</v>
      </c>
      <c r="T38" s="38"/>
      <c r="U38" s="38"/>
      <c r="V38" s="38"/>
      <c r="W38" s="38"/>
      <c r="X38" s="38"/>
      <c r="Y38" s="38"/>
      <c r="Z38" s="46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</row>
    <row r="39" customFormat="1" ht="14.25" customHeight="1" spans="1:189">
      <c r="A39" s="35">
        <v>25</v>
      </c>
      <c r="B39" s="36" t="s">
        <v>77</v>
      </c>
      <c r="C39" s="37">
        <f t="shared" si="3"/>
        <v>19</v>
      </c>
      <c r="D39" s="38">
        <v>3</v>
      </c>
      <c r="E39" s="38"/>
      <c r="F39" s="38">
        <v>3</v>
      </c>
      <c r="G39" s="38">
        <v>2</v>
      </c>
      <c r="H39" s="38">
        <v>3</v>
      </c>
      <c r="I39" s="38">
        <v>2</v>
      </c>
      <c r="J39" s="38">
        <v>1</v>
      </c>
      <c r="K39" s="38">
        <v>2</v>
      </c>
      <c r="L39" s="38"/>
      <c r="M39" s="38">
        <v>2</v>
      </c>
      <c r="N39" s="38"/>
      <c r="O39" s="38"/>
      <c r="P39" s="38"/>
      <c r="Q39" s="38"/>
      <c r="R39" s="38"/>
      <c r="S39" s="38">
        <v>1</v>
      </c>
      <c r="T39" s="38"/>
      <c r="U39" s="38"/>
      <c r="V39" s="38"/>
      <c r="W39" s="38"/>
      <c r="X39" s="38"/>
      <c r="Y39" s="38"/>
      <c r="Z39" s="46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</row>
    <row r="40" customFormat="1" ht="14.25" customHeight="1" spans="1:189">
      <c r="A40" s="35">
        <v>26</v>
      </c>
      <c r="B40" s="36" t="s">
        <v>78</v>
      </c>
      <c r="C40" s="37">
        <f t="shared" si="3"/>
        <v>12</v>
      </c>
      <c r="D40" s="38">
        <v>5</v>
      </c>
      <c r="E40" s="38"/>
      <c r="F40" s="38"/>
      <c r="G40" s="38">
        <v>3</v>
      </c>
      <c r="H40" s="38"/>
      <c r="I40" s="38"/>
      <c r="J40" s="38"/>
      <c r="K40" s="38"/>
      <c r="L40" s="38"/>
      <c r="M40" s="38">
        <v>2</v>
      </c>
      <c r="N40" s="38">
        <v>1</v>
      </c>
      <c r="O40" s="38"/>
      <c r="P40" s="38"/>
      <c r="Q40" s="38">
        <v>1</v>
      </c>
      <c r="R40" s="38"/>
      <c r="S40" s="38"/>
      <c r="T40" s="38"/>
      <c r="U40" s="38"/>
      <c r="V40" s="38"/>
      <c r="W40" s="38"/>
      <c r="X40" s="38"/>
      <c r="Y40" s="38"/>
      <c r="Z40" s="46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</row>
    <row r="41" customFormat="1" ht="14.25" customHeight="1" spans="1:189">
      <c r="A41" s="35">
        <v>27</v>
      </c>
      <c r="B41" s="36" t="s">
        <v>79</v>
      </c>
      <c r="C41" s="37">
        <f t="shared" si="3"/>
        <v>6</v>
      </c>
      <c r="D41" s="38">
        <v>2</v>
      </c>
      <c r="E41" s="38"/>
      <c r="F41" s="38">
        <v>1</v>
      </c>
      <c r="G41" s="38">
        <v>3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46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</row>
    <row r="42" customFormat="1" ht="14.25" customHeight="1" spans="1:189">
      <c r="A42" s="35">
        <v>28</v>
      </c>
      <c r="B42" s="36" t="s">
        <v>80</v>
      </c>
      <c r="C42" s="37">
        <f t="shared" si="3"/>
        <v>8</v>
      </c>
      <c r="D42" s="38">
        <v>6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>
        <v>2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46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</row>
    <row r="43" customFormat="1" ht="14.25" customHeight="1" spans="1:189">
      <c r="A43" s="35">
        <v>29</v>
      </c>
      <c r="B43" s="36" t="s">
        <v>81</v>
      </c>
      <c r="C43" s="37">
        <f t="shared" si="3"/>
        <v>2</v>
      </c>
      <c r="D43" s="38">
        <v>2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46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</row>
    <row r="44" customFormat="1" ht="48" spans="1:189">
      <c r="A44" s="35">
        <v>30</v>
      </c>
      <c r="B44" s="36" t="s">
        <v>82</v>
      </c>
      <c r="C44" s="37">
        <f t="shared" si="3"/>
        <v>15</v>
      </c>
      <c r="D44" s="38">
        <v>4</v>
      </c>
      <c r="E44" s="38"/>
      <c r="F44" s="38">
        <v>1</v>
      </c>
      <c r="G44" s="38">
        <v>3</v>
      </c>
      <c r="H44" s="38"/>
      <c r="I44" s="38"/>
      <c r="J44" s="38"/>
      <c r="K44" s="38"/>
      <c r="L44" s="38"/>
      <c r="M44" s="38">
        <v>2</v>
      </c>
      <c r="N44" s="38">
        <v>1</v>
      </c>
      <c r="O44" s="38">
        <v>1</v>
      </c>
      <c r="P44" s="38">
        <v>1</v>
      </c>
      <c r="Q44" s="38"/>
      <c r="R44" s="38">
        <v>1</v>
      </c>
      <c r="S44" s="38">
        <v>1</v>
      </c>
      <c r="T44" s="38"/>
      <c r="U44" s="38"/>
      <c r="V44" s="38"/>
      <c r="W44" s="38"/>
      <c r="X44" s="38"/>
      <c r="Y44" s="38"/>
      <c r="Z44" s="45" t="s">
        <v>83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</row>
    <row r="45" customFormat="1" ht="14.25" customHeight="1" spans="1:189">
      <c r="A45" s="35">
        <v>31</v>
      </c>
      <c r="B45" s="36" t="s">
        <v>84</v>
      </c>
      <c r="C45" s="37">
        <f t="shared" si="3"/>
        <v>3</v>
      </c>
      <c r="D45" s="38">
        <v>3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46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</row>
    <row r="46" customFormat="1" ht="14.25" customHeight="1" spans="1:189">
      <c r="A46" s="35">
        <v>32</v>
      </c>
      <c r="B46" s="36" t="s">
        <v>85</v>
      </c>
      <c r="C46" s="37">
        <f t="shared" si="3"/>
        <v>9</v>
      </c>
      <c r="D46" s="38">
        <v>3</v>
      </c>
      <c r="E46" s="38"/>
      <c r="F46" s="38">
        <v>3</v>
      </c>
      <c r="G46" s="38">
        <v>3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46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</row>
    <row r="47" customFormat="1" ht="14.25" customHeight="1" spans="1:189">
      <c r="A47" s="39" t="s">
        <v>86</v>
      </c>
      <c r="B47" s="39"/>
      <c r="C47" s="40">
        <f>SUM(C15:C46)</f>
        <v>247</v>
      </c>
      <c r="D47" s="40">
        <f t="shared" ref="D47:Y47" si="4">SUM(D15:D46)</f>
        <v>95</v>
      </c>
      <c r="E47" s="40">
        <f t="shared" si="4"/>
        <v>0</v>
      </c>
      <c r="F47" s="40">
        <f t="shared" si="4"/>
        <v>25</v>
      </c>
      <c r="G47" s="40">
        <f t="shared" si="4"/>
        <v>51</v>
      </c>
      <c r="H47" s="40">
        <f t="shared" si="4"/>
        <v>8</v>
      </c>
      <c r="I47" s="40">
        <f t="shared" si="4"/>
        <v>4</v>
      </c>
      <c r="J47" s="40">
        <f t="shared" si="4"/>
        <v>4</v>
      </c>
      <c r="K47" s="40">
        <f t="shared" si="4"/>
        <v>5</v>
      </c>
      <c r="L47" s="40">
        <f t="shared" si="4"/>
        <v>3</v>
      </c>
      <c r="M47" s="40">
        <f t="shared" si="4"/>
        <v>13</v>
      </c>
      <c r="N47" s="40">
        <f t="shared" si="4"/>
        <v>4</v>
      </c>
      <c r="O47" s="40">
        <f t="shared" si="4"/>
        <v>7</v>
      </c>
      <c r="P47" s="40">
        <f t="shared" si="4"/>
        <v>4</v>
      </c>
      <c r="Q47" s="40">
        <f t="shared" si="4"/>
        <v>5</v>
      </c>
      <c r="R47" s="40">
        <f t="shared" si="4"/>
        <v>9</v>
      </c>
      <c r="S47" s="40">
        <f t="shared" si="4"/>
        <v>7</v>
      </c>
      <c r="T47" s="40">
        <f t="shared" si="4"/>
        <v>2</v>
      </c>
      <c r="U47" s="40">
        <f t="shared" si="4"/>
        <v>0</v>
      </c>
      <c r="V47" s="40">
        <f t="shared" si="4"/>
        <v>1</v>
      </c>
      <c r="W47" s="40">
        <f t="shared" si="4"/>
        <v>0</v>
      </c>
      <c r="X47" s="40">
        <f t="shared" si="4"/>
        <v>0</v>
      </c>
      <c r="Y47" s="40">
        <f t="shared" si="4"/>
        <v>0</v>
      </c>
      <c r="Z47" s="43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</row>
    <row r="48" customFormat="1" ht="14.25" customHeight="1" spans="1:189">
      <c r="A48" s="35" t="s">
        <v>31</v>
      </c>
      <c r="B48" s="35"/>
      <c r="C48" s="41">
        <f>C14+C47</f>
        <v>268</v>
      </c>
      <c r="D48" s="41">
        <f t="shared" ref="D48:Y48" si="5">D14+D47</f>
        <v>97</v>
      </c>
      <c r="E48" s="41">
        <f t="shared" si="5"/>
        <v>3</v>
      </c>
      <c r="F48" s="41">
        <f t="shared" si="5"/>
        <v>26</v>
      </c>
      <c r="G48" s="41">
        <f t="shared" si="5"/>
        <v>53</v>
      </c>
      <c r="H48" s="41">
        <f t="shared" si="5"/>
        <v>9</v>
      </c>
      <c r="I48" s="41">
        <f t="shared" si="5"/>
        <v>4</v>
      </c>
      <c r="J48" s="41">
        <f t="shared" si="5"/>
        <v>4</v>
      </c>
      <c r="K48" s="41">
        <f t="shared" si="5"/>
        <v>6</v>
      </c>
      <c r="L48" s="41">
        <f t="shared" si="5"/>
        <v>4</v>
      </c>
      <c r="M48" s="41">
        <f t="shared" si="5"/>
        <v>17</v>
      </c>
      <c r="N48" s="41">
        <f t="shared" si="5"/>
        <v>4</v>
      </c>
      <c r="O48" s="41">
        <f t="shared" si="5"/>
        <v>7</v>
      </c>
      <c r="P48" s="41">
        <f t="shared" si="5"/>
        <v>4</v>
      </c>
      <c r="Q48" s="41">
        <f t="shared" si="5"/>
        <v>5</v>
      </c>
      <c r="R48" s="41">
        <f t="shared" si="5"/>
        <v>9</v>
      </c>
      <c r="S48" s="41">
        <f t="shared" si="5"/>
        <v>9</v>
      </c>
      <c r="T48" s="41">
        <f t="shared" si="5"/>
        <v>2</v>
      </c>
      <c r="U48" s="41">
        <f t="shared" si="5"/>
        <v>1</v>
      </c>
      <c r="V48" s="41">
        <f t="shared" si="5"/>
        <v>1</v>
      </c>
      <c r="W48" s="41">
        <f t="shared" si="5"/>
        <v>1</v>
      </c>
      <c r="X48" s="41">
        <f t="shared" si="5"/>
        <v>1</v>
      </c>
      <c r="Y48" s="41">
        <f t="shared" si="5"/>
        <v>1</v>
      </c>
      <c r="Z48" s="43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</row>
    <row r="49" ht="14.25" spans="1:189">
      <c r="A49" s="27"/>
      <c r="B49" s="32"/>
      <c r="C49" s="2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</row>
    <row r="50" ht="14.25" spans="1:189">
      <c r="A50" s="27"/>
      <c r="B50" s="32"/>
      <c r="C50" s="2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</row>
    <row r="51" ht="14.25" spans="1:189">
      <c r="A51" s="27"/>
      <c r="B51" s="32"/>
      <c r="C51" s="2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</row>
    <row r="52" ht="14.25" spans="1:189">
      <c r="A52" s="27"/>
      <c r="B52" s="32"/>
      <c r="C52" s="2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</row>
    <row r="53" ht="14.25" spans="1:189">
      <c r="A53" s="27"/>
      <c r="B53" s="32"/>
      <c r="C53" s="2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</row>
    <row r="54" ht="14.25" spans="1:189">
      <c r="A54" s="27"/>
      <c r="B54" s="32"/>
      <c r="C54" s="2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</row>
    <row r="55" ht="14.25" spans="1:189">
      <c r="A55" s="27"/>
      <c r="B55" s="32"/>
      <c r="C55" s="2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</row>
    <row r="56" ht="14.25" spans="1:189">
      <c r="A56" s="27"/>
      <c r="B56" s="32"/>
      <c r="C56" s="2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</row>
    <row r="57" ht="14.25" spans="1:189">
      <c r="A57" s="27"/>
      <c r="B57" s="32"/>
      <c r="C57" s="2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</row>
    <row r="58" ht="14.25" spans="1:189">
      <c r="A58" s="27"/>
      <c r="B58" s="32"/>
      <c r="C58" s="2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</row>
    <row r="59" ht="14.25" spans="1:189">
      <c r="A59" s="27"/>
      <c r="B59" s="32"/>
      <c r="C59" s="2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</row>
    <row r="60" ht="14.25" spans="1:189">
      <c r="A60" s="27"/>
      <c r="B60" s="32"/>
      <c r="C60" s="2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</row>
    <row r="61" ht="14.25" spans="1:189">
      <c r="A61" s="27"/>
      <c r="B61" s="32"/>
      <c r="C61" s="2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</row>
    <row r="62" ht="14.25" spans="1:189">
      <c r="A62" s="27"/>
      <c r="B62" s="32"/>
      <c r="C62" s="2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</row>
    <row r="63" ht="14.25" spans="1:189">
      <c r="A63" s="27"/>
      <c r="B63" s="32"/>
      <c r="C63" s="2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</row>
    <row r="64" ht="14.25" spans="1:189">
      <c r="A64" s="27"/>
      <c r="B64" s="32"/>
      <c r="C64" s="2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</row>
    <row r="65" ht="14.25" spans="1:189">
      <c r="A65" s="27"/>
      <c r="B65" s="32"/>
      <c r="C65" s="2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</row>
    <row r="66" ht="14.25" spans="1:189">
      <c r="A66" s="27"/>
      <c r="B66" s="32"/>
      <c r="C66" s="2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</row>
    <row r="67" ht="14.25" spans="1:189">
      <c r="A67" s="27"/>
      <c r="B67" s="32"/>
      <c r="C67" s="2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</row>
    <row r="68" ht="14.25" spans="1:189">
      <c r="A68" s="27"/>
      <c r="B68" s="32"/>
      <c r="C68" s="2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</row>
    <row r="69" ht="14.25" spans="1:189">
      <c r="A69" s="27"/>
      <c r="B69" s="32"/>
      <c r="C69" s="2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</row>
    <row r="70" ht="14.25" spans="1:189">
      <c r="A70" s="27"/>
      <c r="B70" s="32"/>
      <c r="C70" s="2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</row>
    <row r="71" ht="14.25" spans="1:189">
      <c r="A71" s="27"/>
      <c r="B71" s="32"/>
      <c r="C71" s="27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</row>
    <row r="72" ht="14.25" spans="1:189">
      <c r="A72" s="27"/>
      <c r="B72" s="32"/>
      <c r="C72" s="2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</row>
    <row r="73" ht="14.25" spans="1:189">
      <c r="A73" s="27"/>
      <c r="B73" s="32"/>
      <c r="C73" s="2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</row>
    <row r="74" ht="14.25" spans="1:189">
      <c r="A74" s="27"/>
      <c r="B74" s="32"/>
      <c r="C74" s="2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</row>
    <row r="75" ht="14.25" spans="1:189">
      <c r="A75" s="27"/>
      <c r="B75" s="32"/>
      <c r="C75" s="2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</row>
    <row r="76" ht="14.25" spans="1:189">
      <c r="A76" s="27"/>
      <c r="B76" s="32"/>
      <c r="C76" s="27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</row>
    <row r="77" ht="14.25" spans="1:189">
      <c r="A77" s="27"/>
      <c r="B77" s="32"/>
      <c r="C77" s="27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</row>
    <row r="78" ht="14.25" spans="1:189">
      <c r="A78" s="27"/>
      <c r="B78" s="32"/>
      <c r="C78" s="2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</row>
    <row r="79" ht="14.25" spans="1:189">
      <c r="A79" s="27"/>
      <c r="B79" s="32"/>
      <c r="C79" s="2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</row>
    <row r="80" ht="14.25" spans="1:189">
      <c r="A80" s="27"/>
      <c r="B80" s="32"/>
      <c r="C80" s="2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</row>
    <row r="81" ht="14.25" spans="1:189">
      <c r="A81" s="27"/>
      <c r="B81" s="32"/>
      <c r="C81" s="2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</row>
    <row r="82" ht="14.25" spans="1:189">
      <c r="A82" s="27"/>
      <c r="B82" s="32"/>
      <c r="C82" s="2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</row>
    <row r="83" ht="14.25" spans="1:189">
      <c r="A83" s="27"/>
      <c r="B83" s="32"/>
      <c r="C83" s="2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</row>
    <row r="84" ht="14.25" spans="1:189">
      <c r="A84" s="27"/>
      <c r="B84" s="32"/>
      <c r="C84" s="2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</row>
    <row r="85" ht="14.25" spans="1:189">
      <c r="A85" s="27"/>
      <c r="B85" s="32"/>
      <c r="C85" s="2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</row>
    <row r="86" ht="14.25" spans="1:189">
      <c r="A86" s="27"/>
      <c r="B86" s="32"/>
      <c r="C86" s="2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</row>
    <row r="87" ht="14.25" spans="1:189">
      <c r="A87" s="27"/>
      <c r="B87" s="32"/>
      <c r="C87" s="2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</row>
    <row r="88" ht="14.25" spans="1:189">
      <c r="A88" s="27"/>
      <c r="B88" s="32"/>
      <c r="C88" s="27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</row>
    <row r="89" ht="14.25" spans="1:189">
      <c r="A89" s="27"/>
      <c r="B89" s="32"/>
      <c r="C89" s="27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</row>
    <row r="90" ht="14.25" spans="1:189">
      <c r="A90" s="27"/>
      <c r="B90" s="32"/>
      <c r="C90" s="27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</row>
    <row r="91" ht="14.25" spans="1:189">
      <c r="A91" s="27"/>
      <c r="B91" s="32"/>
      <c r="C91" s="27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</row>
    <row r="92" ht="14.25" spans="1:189">
      <c r="A92" s="27"/>
      <c r="B92" s="32"/>
      <c r="C92" s="2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</row>
    <row r="93" ht="14.25" spans="1:189">
      <c r="A93" s="27"/>
      <c r="B93" s="32"/>
      <c r="C93" s="27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</row>
    <row r="94" ht="14.25" spans="1:189">
      <c r="A94" s="27"/>
      <c r="B94" s="32"/>
      <c r="C94" s="27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</row>
    <row r="95" ht="14.25" spans="1:189">
      <c r="A95" s="27"/>
      <c r="B95" s="32"/>
      <c r="C95" s="2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</row>
    <row r="96" ht="14.25" spans="1:189">
      <c r="A96" s="27"/>
      <c r="B96" s="32"/>
      <c r="C96" s="27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</row>
    <row r="97" ht="14.25" spans="1:189">
      <c r="A97" s="27"/>
      <c r="B97" s="32"/>
      <c r="C97" s="27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</row>
    <row r="98" ht="14.25" spans="1:189">
      <c r="A98" s="27"/>
      <c r="B98" s="32"/>
      <c r="C98" s="27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</row>
    <row r="99" ht="14.25" spans="1:189">
      <c r="A99" s="27"/>
      <c r="B99" s="32"/>
      <c r="C99" s="27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</row>
    <row r="100" ht="14.25" spans="1:189">
      <c r="A100" s="27"/>
      <c r="B100" s="32"/>
      <c r="C100" s="27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</row>
    <row r="101" ht="14.25" spans="1:189">
      <c r="A101" s="27"/>
      <c r="B101" s="32"/>
      <c r="C101" s="27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</row>
    <row r="102" ht="14.25" spans="1:189">
      <c r="A102" s="27"/>
      <c r="B102" s="32"/>
      <c r="C102" s="27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</row>
    <row r="103" ht="14.25" spans="1:189">
      <c r="A103" s="27"/>
      <c r="B103" s="32"/>
      <c r="C103" s="27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</row>
    <row r="104" ht="14.25" spans="1:189">
      <c r="A104" s="27"/>
      <c r="B104" s="32"/>
      <c r="C104" s="27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</row>
    <row r="105" ht="14.25" spans="1:189">
      <c r="A105" s="27"/>
      <c r="B105" s="32"/>
      <c r="C105" s="27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</row>
    <row r="106" ht="14.25" spans="1:189">
      <c r="A106" s="27"/>
      <c r="B106" s="32"/>
      <c r="C106" s="27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</row>
    <row r="107" ht="14.25" spans="1:189">
      <c r="A107" s="27"/>
      <c r="B107" s="32"/>
      <c r="C107" s="27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</row>
    <row r="108" ht="14.25" spans="1:189">
      <c r="A108" s="27"/>
      <c r="B108" s="32"/>
      <c r="C108" s="27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</row>
    <row r="109" ht="14.25" spans="1:189">
      <c r="A109" s="27"/>
      <c r="B109" s="32"/>
      <c r="C109" s="27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</row>
    <row r="110" ht="14.25" spans="1:189">
      <c r="A110" s="27"/>
      <c r="B110" s="32"/>
      <c r="C110" s="27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</row>
    <row r="111" ht="14.25" spans="1:189">
      <c r="A111" s="27"/>
      <c r="B111" s="32"/>
      <c r="C111" s="27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</row>
    <row r="112" ht="14.25" spans="1:189">
      <c r="A112" s="27"/>
      <c r="B112" s="32"/>
      <c r="C112" s="27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</row>
    <row r="113" ht="14.25" spans="1:189">
      <c r="A113" s="27"/>
      <c r="B113" s="32"/>
      <c r="C113" s="27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</row>
    <row r="114" ht="14.25" spans="1:189">
      <c r="A114" s="27"/>
      <c r="B114" s="32"/>
      <c r="C114" s="27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</row>
    <row r="115" ht="14.25" spans="1:189">
      <c r="A115" s="27"/>
      <c r="B115" s="32"/>
      <c r="C115" s="27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</row>
    <row r="116" ht="14.25" spans="1:189">
      <c r="A116" s="27"/>
      <c r="B116" s="32"/>
      <c r="C116" s="27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</row>
    <row r="117" ht="14.25" spans="1:189">
      <c r="A117" s="27"/>
      <c r="B117" s="32"/>
      <c r="C117" s="27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</row>
    <row r="118" ht="14.25" spans="1:189">
      <c r="A118" s="27"/>
      <c r="B118" s="32"/>
      <c r="C118" s="27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</row>
    <row r="119" ht="14.25" spans="1:189">
      <c r="A119" s="27"/>
      <c r="B119" s="32"/>
      <c r="C119" s="27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</row>
    <row r="120" ht="14.25" spans="1:189">
      <c r="A120" s="27"/>
      <c r="B120" s="32"/>
      <c r="C120" s="27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</row>
    <row r="121" ht="14.25" spans="1:189">
      <c r="A121" s="27"/>
      <c r="B121" s="32"/>
      <c r="C121" s="27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</row>
    <row r="122" ht="14.25" spans="1:189">
      <c r="A122" s="27"/>
      <c r="B122" s="32"/>
      <c r="C122" s="27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</row>
    <row r="123" ht="14.25" spans="1:189">
      <c r="A123" s="27"/>
      <c r="B123" s="32"/>
      <c r="C123" s="27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</row>
    <row r="124" ht="14.25" spans="1:189">
      <c r="A124" s="27"/>
      <c r="B124" s="32"/>
      <c r="C124" s="27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</row>
    <row r="125" ht="14.25" spans="1:189">
      <c r="A125" s="27"/>
      <c r="B125" s="32"/>
      <c r="C125" s="27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</row>
    <row r="126" ht="14.25" spans="1:189">
      <c r="A126" s="27"/>
      <c r="B126" s="32"/>
      <c r="C126" s="27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</row>
    <row r="127" ht="14.25" spans="1:189">
      <c r="A127" s="27"/>
      <c r="B127" s="32"/>
      <c r="C127" s="27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</row>
    <row r="128" ht="14.25" spans="1:189">
      <c r="A128" s="27"/>
      <c r="B128" s="32"/>
      <c r="C128" s="27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</row>
    <row r="129" ht="14.25" spans="1:189">
      <c r="A129" s="27"/>
      <c r="B129" s="32"/>
      <c r="C129" s="27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</row>
    <row r="130" ht="14.25" spans="1:189">
      <c r="A130" s="27"/>
      <c r="B130" s="32"/>
      <c r="C130" s="27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</row>
    <row r="131" ht="14.25" spans="1:189">
      <c r="A131" s="27"/>
      <c r="B131" s="32"/>
      <c r="C131" s="27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</row>
    <row r="132" ht="14.25" spans="1:189">
      <c r="A132" s="27"/>
      <c r="B132" s="32"/>
      <c r="C132" s="27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</row>
    <row r="133" ht="14.25" spans="1:189">
      <c r="A133" s="27"/>
      <c r="B133" s="32"/>
      <c r="C133" s="27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</row>
    <row r="134" ht="14.25" spans="1:189">
      <c r="A134" s="27"/>
      <c r="B134" s="32"/>
      <c r="C134" s="27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</row>
    <row r="135" ht="14.25" spans="1:189">
      <c r="A135" s="27"/>
      <c r="B135" s="32"/>
      <c r="C135" s="27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</row>
    <row r="136" ht="14.25" spans="1:189">
      <c r="A136" s="27"/>
      <c r="B136" s="32"/>
      <c r="C136" s="27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</row>
    <row r="137" ht="14.25" spans="1:189">
      <c r="A137" s="27"/>
      <c r="B137" s="32"/>
      <c r="C137" s="27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</row>
    <row r="138" ht="14.25" spans="1:189">
      <c r="A138" s="27"/>
      <c r="B138" s="32"/>
      <c r="C138" s="27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</row>
    <row r="139" ht="14.25" spans="1:189">
      <c r="A139" s="27"/>
      <c r="B139" s="32"/>
      <c r="C139" s="27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</row>
    <row r="140" ht="14.25" spans="1:189">
      <c r="A140" s="27"/>
      <c r="B140" s="32"/>
      <c r="C140" s="27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</row>
    <row r="141" ht="14.25" spans="1:189">
      <c r="A141" s="27"/>
      <c r="B141" s="32"/>
      <c r="C141" s="27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</row>
    <row r="142" ht="14.25" spans="1:189">
      <c r="A142" s="27"/>
      <c r="B142" s="32"/>
      <c r="C142" s="27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</row>
    <row r="143" ht="14.25" spans="1:189">
      <c r="A143" s="27"/>
      <c r="B143" s="32"/>
      <c r="C143" s="27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</row>
    <row r="144" ht="14.25" spans="1:189">
      <c r="A144" s="27"/>
      <c r="B144" s="32"/>
      <c r="C144" s="27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</row>
    <row r="145" ht="14.25" spans="1:189">
      <c r="A145" s="27"/>
      <c r="B145" s="32"/>
      <c r="C145" s="27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</row>
    <row r="146" ht="14.25" spans="1:189">
      <c r="A146" s="27"/>
      <c r="B146" s="32"/>
      <c r="C146" s="27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</row>
    <row r="147" ht="14.25" spans="1:189">
      <c r="A147" s="27"/>
      <c r="B147" s="32"/>
      <c r="C147" s="27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</row>
    <row r="148" ht="14.25" spans="1:189">
      <c r="A148" s="27"/>
      <c r="B148" s="32"/>
      <c r="C148" s="27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</row>
    <row r="149" ht="14.25" spans="1:189">
      <c r="A149" s="27"/>
      <c r="B149" s="32"/>
      <c r="C149" s="27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</row>
    <row r="150" ht="14.25" spans="1:189">
      <c r="A150" s="27"/>
      <c r="B150" s="32"/>
      <c r="C150" s="27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</row>
    <row r="151" ht="14.25" spans="1:189">
      <c r="A151" s="27"/>
      <c r="B151" s="32"/>
      <c r="C151" s="27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</row>
    <row r="152" ht="14.25" spans="1:189">
      <c r="A152" s="27"/>
      <c r="B152" s="32"/>
      <c r="C152" s="27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</row>
    <row r="153" ht="14.25" spans="1:189">
      <c r="A153" s="27"/>
      <c r="B153" s="32"/>
      <c r="C153" s="27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</row>
    <row r="154" ht="14.25" spans="1:189">
      <c r="A154" s="27"/>
      <c r="B154" s="32"/>
      <c r="C154" s="27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</row>
    <row r="155" ht="14.25" spans="1:189">
      <c r="A155" s="27"/>
      <c r="B155" s="32"/>
      <c r="C155" s="27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</row>
    <row r="156" ht="14.25" spans="1:189">
      <c r="A156" s="27"/>
      <c r="B156" s="32"/>
      <c r="C156" s="27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</row>
    <row r="157" ht="14.25" spans="1:189">
      <c r="A157" s="27"/>
      <c r="B157" s="32"/>
      <c r="C157" s="27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</row>
    <row r="158" ht="14.25" spans="1:189">
      <c r="A158" s="27"/>
      <c r="B158" s="32"/>
      <c r="C158" s="27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</row>
    <row r="159" ht="14.25" spans="1:189">
      <c r="A159" s="27"/>
      <c r="B159" s="32"/>
      <c r="C159" s="27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</row>
    <row r="160" ht="14.25" spans="1:189">
      <c r="A160" s="27"/>
      <c r="B160" s="32"/>
      <c r="C160" s="27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</row>
    <row r="161" ht="14.25" spans="1:189">
      <c r="A161" s="27"/>
      <c r="B161" s="32"/>
      <c r="C161" s="27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</row>
    <row r="162" ht="14.25" spans="1:189">
      <c r="A162" s="27"/>
      <c r="B162" s="32"/>
      <c r="C162" s="27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</row>
    <row r="163" ht="14.25" spans="1:189">
      <c r="A163" s="27"/>
      <c r="B163" s="32"/>
      <c r="C163" s="27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</row>
    <row r="164" ht="14.25" spans="1:189">
      <c r="A164" s="27"/>
      <c r="B164" s="32"/>
      <c r="C164" s="27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</row>
    <row r="165" ht="14.25" spans="1:189">
      <c r="A165" s="27"/>
      <c r="B165" s="32"/>
      <c r="C165" s="27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</row>
    <row r="166" ht="14.25" spans="1:189">
      <c r="A166" s="27"/>
      <c r="B166" s="32"/>
      <c r="C166" s="27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</row>
    <row r="167" ht="14.25" spans="1:189">
      <c r="A167" s="27"/>
      <c r="B167" s="32"/>
      <c r="C167" s="27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</row>
    <row r="168" ht="14.25" spans="1:189">
      <c r="A168" s="27"/>
      <c r="B168" s="32"/>
      <c r="C168" s="27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</row>
    <row r="169" ht="14.25" spans="1:189">
      <c r="A169" s="27"/>
      <c r="B169" s="32"/>
      <c r="C169" s="27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</row>
    <row r="170" ht="14.25" spans="1:189">
      <c r="A170" s="27"/>
      <c r="B170" s="32"/>
      <c r="C170" s="27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</row>
    <row r="171" ht="14.25" spans="1:189">
      <c r="A171" s="27"/>
      <c r="B171" s="32"/>
      <c r="C171" s="27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</row>
    <row r="172" ht="14.25" spans="1:189">
      <c r="A172" s="27"/>
      <c r="B172" s="32"/>
      <c r="C172" s="27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</row>
    <row r="173" ht="14.25" spans="1:189">
      <c r="A173" s="27"/>
      <c r="B173" s="32"/>
      <c r="C173" s="27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</row>
    <row r="174" ht="14.25" spans="1:189">
      <c r="A174" s="27"/>
      <c r="B174" s="32"/>
      <c r="C174" s="27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</row>
  </sheetData>
  <mergeCells count="30">
    <mergeCell ref="A2:Z2"/>
    <mergeCell ref="A14:B14"/>
    <mergeCell ref="A47:B47"/>
    <mergeCell ref="A48:B4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</mergeCells>
  <pageMargins left="0.700694444444445" right="0.700694444444445" top="0.751388888888889" bottom="0.751388888888889" header="0.297916666666667" footer="0.297916666666667"/>
  <pageSetup paperSize="9" scale="8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L189"/>
  <sheetViews>
    <sheetView workbookViewId="0">
      <pane ySplit="5" topLeftCell="A6" activePane="bottomLeft" state="frozen"/>
      <selection/>
      <selection pane="bottomLeft" activeCell="D105" sqref="D105"/>
    </sheetView>
  </sheetViews>
  <sheetFormatPr defaultColWidth="9" defaultRowHeight="13.5"/>
  <cols>
    <col min="1" max="1" width="3.625" style="1" customWidth="1"/>
    <col min="2" max="2" width="41" style="1" customWidth="1"/>
    <col min="3" max="3" width="10" style="1" customWidth="1"/>
    <col min="4" max="4" width="4.875" style="1" customWidth="1"/>
    <col min="5" max="5" width="3.625" style="1" customWidth="1"/>
    <col min="6" max="7" width="4.875" style="1" customWidth="1"/>
    <col min="8" max="30" width="3.625" style="1" customWidth="1"/>
    <col min="31" max="31" width="28" style="1" customWidth="1"/>
    <col min="32" max="176" width="2" style="1" customWidth="1"/>
    <col min="177" max="194" width="11" style="1" customWidth="1"/>
    <col min="195" max="16384" width="9" style="1"/>
  </cols>
  <sheetData>
    <row r="1" ht="18.75" customHeight="1" spans="1:194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</row>
    <row r="2" ht="56" customHeight="1" spans="1:194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</row>
    <row r="3" ht="24" customHeight="1" spans="1:194">
      <c r="A3" s="7" t="s">
        <v>2</v>
      </c>
      <c r="B3" s="8" t="s">
        <v>3</v>
      </c>
      <c r="C3" s="9" t="s">
        <v>88</v>
      </c>
      <c r="D3" s="10" t="s">
        <v>5</v>
      </c>
      <c r="E3" s="10" t="s">
        <v>34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35</v>
      </c>
      <c r="L3" s="10" t="s">
        <v>11</v>
      </c>
      <c r="M3" s="10" t="s">
        <v>12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89</v>
      </c>
      <c r="S3" s="10" t="s">
        <v>18</v>
      </c>
      <c r="T3" s="10" t="s">
        <v>19</v>
      </c>
      <c r="U3" s="10" t="s">
        <v>13</v>
      </c>
      <c r="V3" s="10" t="s">
        <v>36</v>
      </c>
      <c r="W3" s="10" t="s">
        <v>37</v>
      </c>
      <c r="X3" s="15" t="s">
        <v>90</v>
      </c>
      <c r="Y3" s="15" t="s">
        <v>91</v>
      </c>
      <c r="Z3" s="15" t="s">
        <v>92</v>
      </c>
      <c r="AA3" s="15" t="s">
        <v>93</v>
      </c>
      <c r="AB3" s="15" t="s">
        <v>94</v>
      </c>
      <c r="AC3" s="15" t="s">
        <v>95</v>
      </c>
      <c r="AD3" s="15" t="s">
        <v>96</v>
      </c>
      <c r="AE3" s="8" t="s">
        <v>97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</row>
    <row r="4" ht="24" customHeight="1" spans="1:194">
      <c r="A4" s="7"/>
      <c r="B4" s="11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2"/>
      <c r="Y4" s="22"/>
      <c r="Z4" s="22"/>
      <c r="AA4" s="22"/>
      <c r="AB4" s="22"/>
      <c r="AC4" s="22"/>
      <c r="AD4" s="22"/>
      <c r="AE4" s="8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</row>
    <row r="5" ht="46.5" customHeight="1" spans="1:194">
      <c r="A5" s="12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22"/>
      <c r="Y5" s="22"/>
      <c r="Z5" s="22"/>
      <c r="AA5" s="22"/>
      <c r="AB5" s="22"/>
      <c r="AC5" s="22"/>
      <c r="AD5" s="22"/>
      <c r="AE5" s="2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</row>
    <row r="6" ht="14.25" customHeight="1" spans="1:194">
      <c r="A6" s="16">
        <v>1</v>
      </c>
      <c r="B6" s="16" t="s">
        <v>98</v>
      </c>
      <c r="C6" s="17">
        <f>SUM(D6:AD6)</f>
        <v>8</v>
      </c>
      <c r="D6" s="17">
        <v>4</v>
      </c>
      <c r="E6" s="17"/>
      <c r="F6" s="17"/>
      <c r="G6" s="17"/>
      <c r="H6" s="17">
        <v>1</v>
      </c>
      <c r="I6" s="17"/>
      <c r="J6" s="17">
        <v>1</v>
      </c>
      <c r="K6" s="17"/>
      <c r="L6" s="17">
        <v>1</v>
      </c>
      <c r="M6" s="17"/>
      <c r="N6" s="17"/>
      <c r="O6" s="17"/>
      <c r="P6" s="17"/>
      <c r="Q6" s="17">
        <v>1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</row>
    <row r="7" ht="14.25" customHeight="1" spans="1:194">
      <c r="A7" s="16">
        <v>2</v>
      </c>
      <c r="B7" s="16" t="s">
        <v>99</v>
      </c>
      <c r="C7" s="17">
        <f t="shared" ref="C7:C33" si="0">SUM(D7:AD7)</f>
        <v>8</v>
      </c>
      <c r="D7" s="17">
        <v>2</v>
      </c>
      <c r="E7" s="17"/>
      <c r="F7" s="17">
        <v>2</v>
      </c>
      <c r="G7" s="17">
        <v>2</v>
      </c>
      <c r="H7" s="17">
        <v>1</v>
      </c>
      <c r="I7" s="17"/>
      <c r="J7" s="17"/>
      <c r="K7" s="17"/>
      <c r="L7" s="17"/>
      <c r="M7" s="17">
        <v>1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</row>
    <row r="8" ht="14.25" customHeight="1" spans="1:194">
      <c r="A8" s="16">
        <v>3</v>
      </c>
      <c r="B8" s="16" t="s">
        <v>100</v>
      </c>
      <c r="C8" s="17">
        <f t="shared" si="0"/>
        <v>3</v>
      </c>
      <c r="D8" s="17">
        <v>1</v>
      </c>
      <c r="E8" s="17"/>
      <c r="F8" s="17"/>
      <c r="G8" s="17"/>
      <c r="H8" s="17"/>
      <c r="I8" s="17"/>
      <c r="J8" s="17">
        <v>1</v>
      </c>
      <c r="K8" s="17"/>
      <c r="L8" s="17">
        <v>1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</row>
    <row r="9" ht="14.25" customHeight="1" spans="1:194">
      <c r="A9" s="16">
        <v>4</v>
      </c>
      <c r="B9" s="16" t="s">
        <v>101</v>
      </c>
      <c r="C9" s="17">
        <f t="shared" si="0"/>
        <v>4</v>
      </c>
      <c r="D9" s="17">
        <v>1</v>
      </c>
      <c r="E9" s="17"/>
      <c r="F9" s="17"/>
      <c r="G9" s="17">
        <v>1</v>
      </c>
      <c r="H9" s="17"/>
      <c r="I9" s="17">
        <v>1</v>
      </c>
      <c r="J9" s="17"/>
      <c r="K9" s="17"/>
      <c r="L9" s="17"/>
      <c r="M9" s="17">
        <v>1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</row>
    <row r="10" ht="14.25" customHeight="1" spans="1:194">
      <c r="A10" s="16">
        <v>5</v>
      </c>
      <c r="B10" s="16" t="s">
        <v>102</v>
      </c>
      <c r="C10" s="17">
        <f t="shared" si="0"/>
        <v>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>
        <v>1</v>
      </c>
      <c r="O10" s="17"/>
      <c r="P10" s="17"/>
      <c r="Q10" s="17"/>
      <c r="R10" s="17"/>
      <c r="S10" s="17"/>
      <c r="T10" s="17"/>
      <c r="U10" s="17"/>
      <c r="V10" s="17"/>
      <c r="W10" s="17"/>
      <c r="X10" s="17">
        <v>1</v>
      </c>
      <c r="Y10" s="17"/>
      <c r="Z10" s="17"/>
      <c r="AA10" s="17"/>
      <c r="AB10" s="17"/>
      <c r="AC10" s="17"/>
      <c r="AD10" s="17"/>
      <c r="AE10" s="24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</row>
    <row r="11" ht="14.25" customHeight="1" spans="1:194">
      <c r="A11" s="16">
        <v>6</v>
      </c>
      <c r="B11" s="16" t="s">
        <v>103</v>
      </c>
      <c r="C11" s="17">
        <f t="shared" si="0"/>
        <v>2</v>
      </c>
      <c r="D11" s="17"/>
      <c r="E11" s="17"/>
      <c r="F11" s="17"/>
      <c r="G11" s="17">
        <v>1</v>
      </c>
      <c r="H11" s="17"/>
      <c r="I11" s="17"/>
      <c r="J11" s="17"/>
      <c r="K11" s="17">
        <v>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4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</row>
    <row r="12" ht="14.25" customHeight="1" spans="1:194">
      <c r="A12" s="16">
        <v>7</v>
      </c>
      <c r="B12" s="16" t="s">
        <v>104</v>
      </c>
      <c r="C12" s="17">
        <f t="shared" si="0"/>
        <v>2</v>
      </c>
      <c r="D12" s="17">
        <v>1</v>
      </c>
      <c r="E12" s="17"/>
      <c r="F12" s="17"/>
      <c r="G12" s="17">
        <v>1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24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</row>
    <row r="13" ht="14.25" customHeight="1" spans="1:194">
      <c r="A13" s="16">
        <v>8</v>
      </c>
      <c r="B13" s="16" t="s">
        <v>45</v>
      </c>
      <c r="C13" s="17">
        <f t="shared" si="0"/>
        <v>15</v>
      </c>
      <c r="D13" s="17"/>
      <c r="E13" s="17"/>
      <c r="F13" s="17">
        <v>4</v>
      </c>
      <c r="G13" s="17">
        <v>4</v>
      </c>
      <c r="H13" s="17">
        <v>3</v>
      </c>
      <c r="I13" s="17">
        <v>2</v>
      </c>
      <c r="J13" s="17"/>
      <c r="K13" s="17"/>
      <c r="L13" s="17"/>
      <c r="M13" s="17"/>
      <c r="N13" s="17">
        <v>1</v>
      </c>
      <c r="O13" s="17">
        <v>1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</row>
    <row r="14" ht="14.25" customHeight="1" spans="1:194">
      <c r="A14" s="16">
        <v>9</v>
      </c>
      <c r="B14" s="16" t="s">
        <v>46</v>
      </c>
      <c r="C14" s="17">
        <f t="shared" si="0"/>
        <v>4</v>
      </c>
      <c r="D14" s="17"/>
      <c r="E14" s="17"/>
      <c r="F14" s="17">
        <v>1</v>
      </c>
      <c r="G14" s="17">
        <v>1</v>
      </c>
      <c r="H14" s="17">
        <v>1</v>
      </c>
      <c r="I14" s="17"/>
      <c r="J14" s="17">
        <v>1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</row>
    <row r="15" ht="14.25" customHeight="1" spans="1:194">
      <c r="A15" s="16">
        <v>10</v>
      </c>
      <c r="B15" s="16" t="s">
        <v>105</v>
      </c>
      <c r="C15" s="17">
        <f t="shared" si="0"/>
        <v>4</v>
      </c>
      <c r="D15" s="17"/>
      <c r="E15" s="17"/>
      <c r="F15" s="17">
        <v>1</v>
      </c>
      <c r="G15" s="17">
        <v>1</v>
      </c>
      <c r="H15" s="17">
        <v>1</v>
      </c>
      <c r="I15" s="17"/>
      <c r="J15" s="17"/>
      <c r="K15" s="17"/>
      <c r="L15" s="17"/>
      <c r="M15" s="17">
        <v>1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</row>
    <row r="16" ht="14.25" customHeight="1" spans="1:194">
      <c r="A16" s="16">
        <v>11</v>
      </c>
      <c r="B16" s="16" t="s">
        <v>106</v>
      </c>
      <c r="C16" s="17">
        <f t="shared" si="0"/>
        <v>4</v>
      </c>
      <c r="D16" s="17"/>
      <c r="E16" s="17"/>
      <c r="F16" s="17"/>
      <c r="G16" s="17">
        <v>2</v>
      </c>
      <c r="H16" s="17">
        <v>1</v>
      </c>
      <c r="I16" s="17"/>
      <c r="J16" s="17"/>
      <c r="K16" s="17"/>
      <c r="L16" s="17">
        <v>1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</row>
    <row r="17" ht="14.25" customHeight="1" spans="1:194">
      <c r="A17" s="16">
        <v>12</v>
      </c>
      <c r="B17" s="16" t="s">
        <v>107</v>
      </c>
      <c r="C17" s="17">
        <f t="shared" si="0"/>
        <v>6</v>
      </c>
      <c r="D17" s="17">
        <v>1</v>
      </c>
      <c r="E17" s="17"/>
      <c r="F17" s="17"/>
      <c r="G17" s="17">
        <v>2</v>
      </c>
      <c r="H17" s="17">
        <v>1</v>
      </c>
      <c r="I17" s="17"/>
      <c r="J17" s="17"/>
      <c r="K17" s="17">
        <v>1</v>
      </c>
      <c r="L17" s="17"/>
      <c r="M17" s="17"/>
      <c r="N17" s="17"/>
      <c r="O17" s="17"/>
      <c r="P17" s="17"/>
      <c r="Q17" s="17">
        <v>1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</row>
    <row r="18" ht="14.25" customHeight="1" spans="1:194">
      <c r="A18" s="16">
        <v>13</v>
      </c>
      <c r="B18" s="16" t="s">
        <v>108</v>
      </c>
      <c r="C18" s="17">
        <f t="shared" si="0"/>
        <v>6</v>
      </c>
      <c r="D18" s="17"/>
      <c r="E18" s="17"/>
      <c r="F18" s="17"/>
      <c r="G18" s="17">
        <v>1</v>
      </c>
      <c r="H18" s="17">
        <v>2</v>
      </c>
      <c r="I18" s="17">
        <v>1</v>
      </c>
      <c r="J18" s="17"/>
      <c r="K18" s="17"/>
      <c r="L18" s="17"/>
      <c r="M18" s="17">
        <v>1</v>
      </c>
      <c r="N18" s="17"/>
      <c r="O18" s="17"/>
      <c r="P18" s="17">
        <v>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</row>
    <row r="19" ht="14.25" customHeight="1" spans="1:194">
      <c r="A19" s="16">
        <v>14</v>
      </c>
      <c r="B19" s="16" t="s">
        <v>22</v>
      </c>
      <c r="C19" s="17">
        <f t="shared" si="0"/>
        <v>3</v>
      </c>
      <c r="D19" s="17"/>
      <c r="E19" s="17"/>
      <c r="F19" s="17"/>
      <c r="G19" s="17">
        <v>2</v>
      </c>
      <c r="H19" s="17"/>
      <c r="I19" s="17">
        <v>1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</row>
    <row r="20" ht="14.25" customHeight="1" spans="1:194">
      <c r="A20" s="16">
        <v>15</v>
      </c>
      <c r="B20" s="16" t="s">
        <v>109</v>
      </c>
      <c r="C20" s="17">
        <f t="shared" si="0"/>
        <v>4</v>
      </c>
      <c r="D20" s="17">
        <v>2</v>
      </c>
      <c r="E20" s="17"/>
      <c r="F20" s="17"/>
      <c r="G20" s="17">
        <v>2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</row>
    <row r="21" ht="14.25" customHeight="1" spans="1:194">
      <c r="A21" s="16">
        <v>16</v>
      </c>
      <c r="B21" s="16" t="s">
        <v>110</v>
      </c>
      <c r="C21" s="17">
        <f t="shared" si="0"/>
        <v>3</v>
      </c>
      <c r="D21" s="17">
        <v>1</v>
      </c>
      <c r="E21" s="17"/>
      <c r="F21" s="17"/>
      <c r="G21" s="17">
        <v>1</v>
      </c>
      <c r="H21" s="17"/>
      <c r="I21" s="17"/>
      <c r="J21" s="17">
        <v>1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</row>
    <row r="22" ht="14.25" customHeight="1" spans="1:194">
      <c r="A22" s="16">
        <v>17</v>
      </c>
      <c r="B22" s="16" t="s">
        <v>111</v>
      </c>
      <c r="C22" s="17">
        <f t="shared" si="0"/>
        <v>3</v>
      </c>
      <c r="D22" s="17"/>
      <c r="E22" s="17"/>
      <c r="F22" s="17"/>
      <c r="G22" s="17">
        <v>1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2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</row>
    <row r="23" ht="14.25" customHeight="1" spans="1:194">
      <c r="A23" s="16">
        <v>18</v>
      </c>
      <c r="B23" s="16" t="s">
        <v>112</v>
      </c>
      <c r="C23" s="17">
        <f t="shared" si="0"/>
        <v>4</v>
      </c>
      <c r="D23" s="17">
        <v>2</v>
      </c>
      <c r="E23" s="17"/>
      <c r="F23" s="17">
        <v>1</v>
      </c>
      <c r="G23" s="17"/>
      <c r="H23" s="17"/>
      <c r="I23" s="17"/>
      <c r="J23" s="17"/>
      <c r="K23" s="17"/>
      <c r="L23" s="17"/>
      <c r="M23" s="17"/>
      <c r="N23" s="17"/>
      <c r="O23" s="17">
        <v>1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</row>
    <row r="24" ht="14.25" customHeight="1" spans="1:194">
      <c r="A24" s="16">
        <v>19</v>
      </c>
      <c r="B24" s="16" t="s">
        <v>113</v>
      </c>
      <c r="C24" s="17">
        <f t="shared" si="0"/>
        <v>6</v>
      </c>
      <c r="D24" s="17">
        <v>1</v>
      </c>
      <c r="E24" s="17">
        <v>1</v>
      </c>
      <c r="F24" s="18"/>
      <c r="G24" s="17">
        <v>1</v>
      </c>
      <c r="H24" s="17"/>
      <c r="I24" s="17"/>
      <c r="J24" s="17"/>
      <c r="K24" s="17"/>
      <c r="L24" s="17"/>
      <c r="M24" s="17"/>
      <c r="N24" s="17">
        <v>1</v>
      </c>
      <c r="O24" s="17"/>
      <c r="P24" s="17"/>
      <c r="Q24" s="17"/>
      <c r="R24" s="17"/>
      <c r="S24" s="17"/>
      <c r="T24" s="17"/>
      <c r="U24" s="17"/>
      <c r="V24" s="17"/>
      <c r="W24" s="17">
        <v>1</v>
      </c>
      <c r="X24" s="17"/>
      <c r="Y24" s="17">
        <v>1</v>
      </c>
      <c r="Z24" s="17"/>
      <c r="AA24" s="17"/>
      <c r="AB24" s="17"/>
      <c r="AC24" s="17"/>
      <c r="AD24" s="17"/>
      <c r="AE24" s="2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</row>
    <row r="25" ht="14.25" customHeight="1" spans="1:194">
      <c r="A25" s="16">
        <v>20</v>
      </c>
      <c r="B25" s="16" t="s">
        <v>114</v>
      </c>
      <c r="C25" s="17">
        <f t="shared" si="0"/>
        <v>7</v>
      </c>
      <c r="D25" s="17">
        <v>3</v>
      </c>
      <c r="E25" s="17"/>
      <c r="F25" s="17">
        <v>2</v>
      </c>
      <c r="G25" s="17">
        <v>2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8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</row>
    <row r="26" ht="14.25" customHeight="1" spans="1:194">
      <c r="A26" s="16">
        <v>21</v>
      </c>
      <c r="B26" s="16" t="s">
        <v>115</v>
      </c>
      <c r="C26" s="17">
        <f t="shared" si="0"/>
        <v>6</v>
      </c>
      <c r="D26" s="17">
        <v>1</v>
      </c>
      <c r="E26" s="17">
        <v>2</v>
      </c>
      <c r="F26" s="17"/>
      <c r="G26" s="17">
        <v>2</v>
      </c>
      <c r="H26" s="17"/>
      <c r="I26" s="17"/>
      <c r="J26" s="17"/>
      <c r="K26" s="17"/>
      <c r="L26" s="17"/>
      <c r="M26" s="17"/>
      <c r="N26" s="17"/>
      <c r="O26" s="17">
        <v>1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</row>
    <row r="27" ht="14.25" customHeight="1" spans="1:194">
      <c r="A27" s="16">
        <v>22</v>
      </c>
      <c r="B27" s="16" t="s">
        <v>116</v>
      </c>
      <c r="C27" s="17">
        <f t="shared" si="0"/>
        <v>5</v>
      </c>
      <c r="D27" s="17">
        <v>2</v>
      </c>
      <c r="E27" s="17"/>
      <c r="F27" s="17">
        <v>2</v>
      </c>
      <c r="G27" s="17">
        <v>1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</row>
    <row r="28" ht="14.25" customHeight="1" spans="1:194">
      <c r="A28" s="16">
        <v>23</v>
      </c>
      <c r="B28" s="16" t="s">
        <v>117</v>
      </c>
      <c r="C28" s="17">
        <f t="shared" si="0"/>
        <v>2</v>
      </c>
      <c r="D28" s="17"/>
      <c r="E28" s="17"/>
      <c r="F28" s="17"/>
      <c r="G28" s="17"/>
      <c r="H28" s="17"/>
      <c r="I28" s="17"/>
      <c r="J28" s="17"/>
      <c r="K28" s="21"/>
      <c r="L28" s="17"/>
      <c r="M28" s="17"/>
      <c r="N28" s="17"/>
      <c r="O28" s="17"/>
      <c r="P28" s="17">
        <v>1</v>
      </c>
      <c r="Q28" s="17"/>
      <c r="R28" s="17"/>
      <c r="S28" s="17"/>
      <c r="T28" s="17"/>
      <c r="U28" s="17"/>
      <c r="V28" s="17"/>
      <c r="W28" s="17"/>
      <c r="X28" s="17"/>
      <c r="Y28" s="17"/>
      <c r="Z28" s="17">
        <v>1</v>
      </c>
      <c r="AA28" s="17"/>
      <c r="AB28" s="17"/>
      <c r="AC28" s="17"/>
      <c r="AD28" s="17"/>
      <c r="AE28" s="24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</row>
    <row r="29" ht="14.25" customHeight="1" spans="1:194">
      <c r="A29" s="16">
        <v>24</v>
      </c>
      <c r="B29" s="16" t="s">
        <v>48</v>
      </c>
      <c r="C29" s="17">
        <f t="shared" si="0"/>
        <v>2</v>
      </c>
      <c r="D29" s="17">
        <v>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>
        <v>1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25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</row>
    <row r="30" ht="14.25" customHeight="1" spans="1:194">
      <c r="A30" s="16">
        <v>25</v>
      </c>
      <c r="B30" s="16" t="s">
        <v>118</v>
      </c>
      <c r="C30" s="17">
        <f t="shared" si="0"/>
        <v>4</v>
      </c>
      <c r="D30" s="17">
        <v>2</v>
      </c>
      <c r="E30" s="17"/>
      <c r="F30" s="17">
        <v>1</v>
      </c>
      <c r="G30" s="17"/>
      <c r="H30" s="17"/>
      <c r="I30" s="17"/>
      <c r="J30" s="17"/>
      <c r="K30" s="17"/>
      <c r="L30" s="17"/>
      <c r="M30" s="17"/>
      <c r="N30" s="17"/>
      <c r="O30" s="17"/>
      <c r="P30" s="17">
        <v>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</row>
    <row r="31" ht="14.25" customHeight="1" spans="1:194">
      <c r="A31" s="16">
        <v>26</v>
      </c>
      <c r="B31" s="16" t="s">
        <v>119</v>
      </c>
      <c r="C31" s="17">
        <f t="shared" si="0"/>
        <v>4</v>
      </c>
      <c r="D31" s="17"/>
      <c r="E31" s="17"/>
      <c r="F31" s="17"/>
      <c r="G31" s="17">
        <v>1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1</v>
      </c>
      <c r="AB31" s="17">
        <v>1</v>
      </c>
      <c r="AC31" s="17">
        <v>1</v>
      </c>
      <c r="AD31" s="17"/>
      <c r="AE31" s="26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</row>
    <row r="32" ht="14.25" customHeight="1" spans="1:194">
      <c r="A32" s="16">
        <v>27</v>
      </c>
      <c r="B32" s="16" t="s">
        <v>120</v>
      </c>
      <c r="C32" s="17">
        <f t="shared" si="0"/>
        <v>2</v>
      </c>
      <c r="D32" s="17"/>
      <c r="E32" s="17">
        <v>1</v>
      </c>
      <c r="F32" s="17"/>
      <c r="G32" s="17">
        <v>1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</row>
    <row r="33" ht="14.25" customHeight="1" spans="1:194">
      <c r="A33" s="16">
        <v>28</v>
      </c>
      <c r="B33" s="16" t="s">
        <v>121</v>
      </c>
      <c r="C33" s="17">
        <f t="shared" si="0"/>
        <v>4</v>
      </c>
      <c r="D33" s="17"/>
      <c r="E33" s="17"/>
      <c r="F33" s="17">
        <v>1</v>
      </c>
      <c r="G33" s="17">
        <v>1</v>
      </c>
      <c r="H33" s="17"/>
      <c r="I33" s="17"/>
      <c r="J33" s="17"/>
      <c r="K33" s="17"/>
      <c r="L33" s="17"/>
      <c r="M33" s="17">
        <v>1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>
        <v>1</v>
      </c>
      <c r="AE33" s="24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</row>
    <row r="34" ht="14.25" customHeight="1" spans="1:194">
      <c r="A34" s="19" t="s">
        <v>23</v>
      </c>
      <c r="B34" s="19"/>
      <c r="C34" s="20">
        <f>SUM(C6:C33)</f>
        <v>127</v>
      </c>
      <c r="D34" s="20">
        <f t="shared" ref="D34:AE34" si="1">SUM(D6:D33)</f>
        <v>25</v>
      </c>
      <c r="E34" s="20">
        <f t="shared" si="1"/>
        <v>4</v>
      </c>
      <c r="F34" s="20">
        <f t="shared" si="1"/>
        <v>15</v>
      </c>
      <c r="G34" s="20">
        <f t="shared" si="1"/>
        <v>31</v>
      </c>
      <c r="H34" s="20">
        <f t="shared" si="1"/>
        <v>11</v>
      </c>
      <c r="I34" s="20">
        <f t="shared" si="1"/>
        <v>5</v>
      </c>
      <c r="J34" s="20">
        <f t="shared" si="1"/>
        <v>4</v>
      </c>
      <c r="K34" s="20">
        <f t="shared" si="1"/>
        <v>2</v>
      </c>
      <c r="L34" s="20">
        <f t="shared" si="1"/>
        <v>3</v>
      </c>
      <c r="M34" s="20">
        <f t="shared" si="1"/>
        <v>5</v>
      </c>
      <c r="N34" s="20">
        <f t="shared" si="1"/>
        <v>3</v>
      </c>
      <c r="O34" s="20">
        <f t="shared" si="1"/>
        <v>3</v>
      </c>
      <c r="P34" s="20">
        <f t="shared" si="1"/>
        <v>4</v>
      </c>
      <c r="Q34" s="20">
        <f t="shared" si="1"/>
        <v>2</v>
      </c>
      <c r="R34" s="20">
        <f t="shared" si="1"/>
        <v>2</v>
      </c>
      <c r="S34" s="20">
        <f t="shared" si="1"/>
        <v>0</v>
      </c>
      <c r="T34" s="20">
        <f t="shared" si="1"/>
        <v>0</v>
      </c>
      <c r="U34" s="20">
        <f t="shared" si="1"/>
        <v>0</v>
      </c>
      <c r="V34" s="20">
        <f t="shared" si="1"/>
        <v>0</v>
      </c>
      <c r="W34" s="20">
        <f t="shared" si="1"/>
        <v>1</v>
      </c>
      <c r="X34" s="20">
        <f t="shared" si="1"/>
        <v>1</v>
      </c>
      <c r="Y34" s="20">
        <f t="shared" si="1"/>
        <v>1</v>
      </c>
      <c r="Z34" s="20">
        <f t="shared" si="1"/>
        <v>1</v>
      </c>
      <c r="AA34" s="20">
        <f t="shared" si="1"/>
        <v>1</v>
      </c>
      <c r="AB34" s="20">
        <f t="shared" si="1"/>
        <v>1</v>
      </c>
      <c r="AC34" s="20">
        <f t="shared" si="1"/>
        <v>1</v>
      </c>
      <c r="AD34" s="20">
        <f t="shared" si="1"/>
        <v>1</v>
      </c>
      <c r="AE34" s="1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</row>
    <row r="35" s="1" customFormat="1" ht="48" spans="1:194">
      <c r="A35" s="16">
        <v>1</v>
      </c>
      <c r="B35" s="16" t="s">
        <v>50</v>
      </c>
      <c r="C35" s="17">
        <f>SUM(D35:AD35)</f>
        <v>26</v>
      </c>
      <c r="D35" s="17">
        <v>1</v>
      </c>
      <c r="E35" s="17"/>
      <c r="F35" s="17">
        <v>4</v>
      </c>
      <c r="G35" s="17">
        <v>10</v>
      </c>
      <c r="H35" s="17">
        <v>2</v>
      </c>
      <c r="I35" s="17">
        <v>2</v>
      </c>
      <c r="J35" s="17">
        <v>1</v>
      </c>
      <c r="K35" s="17">
        <v>2</v>
      </c>
      <c r="L35" s="17">
        <v>1</v>
      </c>
      <c r="M35" s="17">
        <v>1</v>
      </c>
      <c r="N35" s="17"/>
      <c r="O35" s="17"/>
      <c r="P35" s="17"/>
      <c r="Q35" s="17"/>
      <c r="R35" s="17"/>
      <c r="S35" s="17"/>
      <c r="T35" s="17"/>
      <c r="U35" s="17">
        <v>2</v>
      </c>
      <c r="V35" s="17"/>
      <c r="W35" s="17"/>
      <c r="X35" s="17"/>
      <c r="Y35" s="17"/>
      <c r="Z35" s="17"/>
      <c r="AA35" s="17"/>
      <c r="AB35" s="17"/>
      <c r="AC35" s="17"/>
      <c r="AD35" s="17"/>
      <c r="AE35" s="28" t="s">
        <v>122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</row>
    <row r="36" s="1" customFormat="1" ht="36" spans="1:194">
      <c r="A36" s="16">
        <v>2</v>
      </c>
      <c r="B36" s="16" t="s">
        <v>123</v>
      </c>
      <c r="C36" s="17">
        <f>SUM(D36:AD36)</f>
        <v>42</v>
      </c>
      <c r="D36" s="17">
        <v>14</v>
      </c>
      <c r="E36" s="17"/>
      <c r="F36" s="17">
        <v>7</v>
      </c>
      <c r="G36" s="17">
        <v>6</v>
      </c>
      <c r="H36" s="17"/>
      <c r="I36" s="17"/>
      <c r="J36" s="17"/>
      <c r="K36" s="17"/>
      <c r="L36" s="17"/>
      <c r="M36" s="17">
        <v>6</v>
      </c>
      <c r="N36" s="17">
        <v>1</v>
      </c>
      <c r="O36" s="17">
        <v>3</v>
      </c>
      <c r="P36" s="17">
        <v>1</v>
      </c>
      <c r="Q36" s="17">
        <v>1</v>
      </c>
      <c r="R36" s="17"/>
      <c r="S36" s="17"/>
      <c r="T36" s="17">
        <v>3</v>
      </c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28" t="s">
        <v>124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</row>
    <row r="37" s="1" customFormat="1" ht="36" spans="1:194">
      <c r="A37" s="16">
        <v>3</v>
      </c>
      <c r="B37" s="16" t="s">
        <v>52</v>
      </c>
      <c r="C37" s="17">
        <f t="shared" ref="C36:C75" si="2">SUM(D37:AD37)</f>
        <v>13</v>
      </c>
      <c r="D37" s="17">
        <v>5</v>
      </c>
      <c r="E37" s="17"/>
      <c r="F37" s="17">
        <v>2</v>
      </c>
      <c r="G37" s="17"/>
      <c r="H37" s="17"/>
      <c r="I37" s="17"/>
      <c r="J37" s="17"/>
      <c r="K37" s="17"/>
      <c r="L37" s="17"/>
      <c r="M37" s="17">
        <v>1</v>
      </c>
      <c r="N37" s="17"/>
      <c r="O37" s="17"/>
      <c r="P37" s="17">
        <v>2</v>
      </c>
      <c r="Q37" s="17">
        <v>1</v>
      </c>
      <c r="R37" s="17"/>
      <c r="S37" s="17"/>
      <c r="T37" s="17">
        <v>2</v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28" t="s">
        <v>53</v>
      </c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</row>
    <row r="38" s="1" customFormat="1" ht="48" spans="1:194">
      <c r="A38" s="16">
        <v>4</v>
      </c>
      <c r="B38" s="16" t="s">
        <v>54</v>
      </c>
      <c r="C38" s="17">
        <f t="shared" si="2"/>
        <v>14</v>
      </c>
      <c r="D38" s="17">
        <v>5</v>
      </c>
      <c r="E38" s="17"/>
      <c r="F38" s="17">
        <v>2</v>
      </c>
      <c r="G38" s="17">
        <v>5</v>
      </c>
      <c r="H38" s="17"/>
      <c r="I38" s="17"/>
      <c r="J38" s="17"/>
      <c r="K38" s="17"/>
      <c r="L38" s="17"/>
      <c r="M38" s="17"/>
      <c r="N38" s="17"/>
      <c r="O38" s="17">
        <v>1</v>
      </c>
      <c r="P38" s="17"/>
      <c r="Q38" s="17"/>
      <c r="R38" s="17"/>
      <c r="S38" s="17"/>
      <c r="T38" s="17">
        <v>1</v>
      </c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28" t="s">
        <v>125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</row>
    <row r="39" s="1" customFormat="1" ht="36" spans="1:194">
      <c r="A39" s="16">
        <v>5</v>
      </c>
      <c r="B39" s="16" t="s">
        <v>126</v>
      </c>
      <c r="C39" s="17">
        <f t="shared" si="2"/>
        <v>24</v>
      </c>
      <c r="D39" s="17">
        <v>2</v>
      </c>
      <c r="E39" s="17"/>
      <c r="F39" s="17">
        <v>4</v>
      </c>
      <c r="G39" s="17">
        <v>10</v>
      </c>
      <c r="H39" s="17"/>
      <c r="I39" s="17"/>
      <c r="J39" s="17"/>
      <c r="K39" s="17"/>
      <c r="L39" s="17"/>
      <c r="M39" s="17">
        <v>3</v>
      </c>
      <c r="N39" s="17"/>
      <c r="O39" s="17">
        <v>1</v>
      </c>
      <c r="P39" s="17">
        <v>1</v>
      </c>
      <c r="Q39" s="17">
        <v>1</v>
      </c>
      <c r="R39" s="17"/>
      <c r="S39" s="17"/>
      <c r="T39" s="17">
        <v>2</v>
      </c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8" t="s">
        <v>127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</row>
    <row r="40" s="1" customFormat="1" ht="36" spans="1:194">
      <c r="A40" s="16">
        <v>6</v>
      </c>
      <c r="B40" s="16" t="s">
        <v>128</v>
      </c>
      <c r="C40" s="17">
        <f t="shared" si="2"/>
        <v>23</v>
      </c>
      <c r="D40" s="17">
        <v>9</v>
      </c>
      <c r="E40" s="17"/>
      <c r="F40" s="17">
        <v>3</v>
      </c>
      <c r="G40" s="17">
        <v>2</v>
      </c>
      <c r="H40" s="17"/>
      <c r="I40" s="17"/>
      <c r="J40" s="17"/>
      <c r="K40" s="17"/>
      <c r="L40" s="17"/>
      <c r="M40" s="17"/>
      <c r="N40" s="17"/>
      <c r="O40" s="17">
        <v>3</v>
      </c>
      <c r="P40" s="17">
        <v>4</v>
      </c>
      <c r="Q40" s="17"/>
      <c r="R40" s="17"/>
      <c r="S40" s="17"/>
      <c r="T40" s="17">
        <v>1</v>
      </c>
      <c r="U40" s="17"/>
      <c r="V40" s="17">
        <v>1</v>
      </c>
      <c r="W40" s="17"/>
      <c r="X40" s="17"/>
      <c r="Y40" s="17"/>
      <c r="Z40" s="17"/>
      <c r="AA40" s="17"/>
      <c r="AB40" s="17"/>
      <c r="AC40" s="17"/>
      <c r="AD40" s="17"/>
      <c r="AE40" s="28" t="s">
        <v>57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</row>
    <row r="41" s="1" customFormat="1" ht="36" spans="1:194">
      <c r="A41" s="16">
        <v>7</v>
      </c>
      <c r="B41" s="16" t="s">
        <v>58</v>
      </c>
      <c r="C41" s="17">
        <f t="shared" si="2"/>
        <v>6</v>
      </c>
      <c r="D41" s="17">
        <v>2</v>
      </c>
      <c r="E41" s="17"/>
      <c r="F41" s="17">
        <v>1</v>
      </c>
      <c r="G41" s="17"/>
      <c r="H41" s="17"/>
      <c r="I41" s="17"/>
      <c r="J41" s="17"/>
      <c r="K41" s="17"/>
      <c r="L41" s="17"/>
      <c r="M41" s="17">
        <v>1</v>
      </c>
      <c r="N41" s="17"/>
      <c r="O41" s="17">
        <v>1</v>
      </c>
      <c r="P41" s="17">
        <v>1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8" t="s">
        <v>59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</row>
    <row r="42" s="1" customFormat="1" ht="24" spans="1:194">
      <c r="A42" s="16">
        <v>8</v>
      </c>
      <c r="B42" s="16" t="s">
        <v>24</v>
      </c>
      <c r="C42" s="17">
        <f t="shared" si="2"/>
        <v>63</v>
      </c>
      <c r="D42" s="17">
        <v>8</v>
      </c>
      <c r="E42" s="17"/>
      <c r="F42" s="17">
        <v>10</v>
      </c>
      <c r="G42" s="17">
        <v>8</v>
      </c>
      <c r="H42" s="17">
        <v>6</v>
      </c>
      <c r="I42" s="17">
        <v>2</v>
      </c>
      <c r="J42" s="17">
        <v>4</v>
      </c>
      <c r="K42" s="17">
        <v>4</v>
      </c>
      <c r="L42" s="17">
        <v>3</v>
      </c>
      <c r="M42" s="17">
        <v>4</v>
      </c>
      <c r="N42" s="17">
        <v>2</v>
      </c>
      <c r="O42" s="17">
        <v>4</v>
      </c>
      <c r="P42" s="17">
        <v>2</v>
      </c>
      <c r="Q42" s="17">
        <v>2</v>
      </c>
      <c r="R42" s="17"/>
      <c r="S42" s="17"/>
      <c r="T42" s="17"/>
      <c r="U42" s="17">
        <v>4</v>
      </c>
      <c r="V42" s="17"/>
      <c r="W42" s="17"/>
      <c r="X42" s="17"/>
      <c r="Y42" s="17"/>
      <c r="Z42" s="17"/>
      <c r="AA42" s="17"/>
      <c r="AB42" s="17"/>
      <c r="AC42" s="17"/>
      <c r="AD42" s="17"/>
      <c r="AE42" s="28" t="s">
        <v>25</v>
      </c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</row>
    <row r="43" s="1" customFormat="1" ht="24" spans="1:194">
      <c r="A43" s="16">
        <v>9</v>
      </c>
      <c r="B43" s="16" t="s">
        <v>26</v>
      </c>
      <c r="C43" s="17">
        <f t="shared" si="2"/>
        <v>78</v>
      </c>
      <c r="D43" s="17">
        <v>32</v>
      </c>
      <c r="E43" s="17"/>
      <c r="F43" s="17">
        <v>10</v>
      </c>
      <c r="G43" s="17">
        <v>16</v>
      </c>
      <c r="H43" s="17"/>
      <c r="I43" s="17"/>
      <c r="J43" s="17"/>
      <c r="K43" s="17"/>
      <c r="L43" s="17"/>
      <c r="M43" s="17">
        <v>2</v>
      </c>
      <c r="N43" s="17">
        <v>5</v>
      </c>
      <c r="O43" s="17">
        <v>4</v>
      </c>
      <c r="P43" s="17">
        <v>3</v>
      </c>
      <c r="Q43" s="17">
        <v>2</v>
      </c>
      <c r="R43" s="17"/>
      <c r="S43" s="17"/>
      <c r="T43" s="17">
        <v>3</v>
      </c>
      <c r="U43" s="17"/>
      <c r="V43" s="17">
        <v>1</v>
      </c>
      <c r="W43" s="17"/>
      <c r="X43" s="17"/>
      <c r="Y43" s="17"/>
      <c r="Z43" s="17"/>
      <c r="AA43" s="17"/>
      <c r="AB43" s="17"/>
      <c r="AC43" s="17"/>
      <c r="AD43" s="17"/>
      <c r="AE43" s="28" t="s">
        <v>27</v>
      </c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</row>
    <row r="44" s="1" customFormat="1" spans="1:194">
      <c r="A44" s="16">
        <v>10</v>
      </c>
      <c r="B44" s="16" t="s">
        <v>129</v>
      </c>
      <c r="C44" s="17">
        <f t="shared" si="2"/>
        <v>1</v>
      </c>
      <c r="D44" s="17">
        <v>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28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</row>
    <row r="45" s="1" customFormat="1" spans="1:194">
      <c r="A45" s="16">
        <v>11</v>
      </c>
      <c r="B45" s="16" t="s">
        <v>130</v>
      </c>
      <c r="C45" s="17">
        <f t="shared" si="2"/>
        <v>3</v>
      </c>
      <c r="D45" s="17">
        <v>1</v>
      </c>
      <c r="E45" s="17"/>
      <c r="F45" s="17"/>
      <c r="G45" s="17">
        <v>2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28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</row>
    <row r="46" s="1" customFormat="1" spans="1:194">
      <c r="A46" s="16">
        <v>12</v>
      </c>
      <c r="B46" s="16" t="s">
        <v>131</v>
      </c>
      <c r="C46" s="17">
        <f t="shared" si="2"/>
        <v>2</v>
      </c>
      <c r="D46" s="17">
        <v>2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28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</row>
    <row r="47" s="1" customFormat="1" spans="1:194">
      <c r="A47" s="16">
        <v>13</v>
      </c>
      <c r="B47" s="16" t="s">
        <v>60</v>
      </c>
      <c r="C47" s="17">
        <f t="shared" si="2"/>
        <v>6</v>
      </c>
      <c r="D47" s="17">
        <v>3</v>
      </c>
      <c r="E47" s="17"/>
      <c r="F47" s="17">
        <v>1</v>
      </c>
      <c r="G47" s="17"/>
      <c r="H47" s="17"/>
      <c r="I47" s="17"/>
      <c r="J47" s="17"/>
      <c r="K47" s="17"/>
      <c r="L47" s="17"/>
      <c r="M47" s="17"/>
      <c r="N47" s="17"/>
      <c r="O47" s="17">
        <v>1</v>
      </c>
      <c r="P47" s="17">
        <v>1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8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</row>
    <row r="48" s="1" customFormat="1" spans="1:194">
      <c r="A48" s="16">
        <v>14</v>
      </c>
      <c r="B48" s="16" t="s">
        <v>132</v>
      </c>
      <c r="C48" s="17">
        <f t="shared" si="2"/>
        <v>2</v>
      </c>
      <c r="D48" s="17">
        <v>1</v>
      </c>
      <c r="E48" s="17"/>
      <c r="F48" s="17"/>
      <c r="G48" s="17">
        <v>1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28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</row>
    <row r="49" s="1" customFormat="1" spans="1:194">
      <c r="A49" s="16">
        <v>15</v>
      </c>
      <c r="B49" s="16" t="s">
        <v>133</v>
      </c>
      <c r="C49" s="17">
        <f t="shared" si="2"/>
        <v>1</v>
      </c>
      <c r="D49" s="17">
        <v>1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28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</row>
    <row r="50" s="1" customFormat="1" spans="1:194">
      <c r="A50" s="16">
        <v>16</v>
      </c>
      <c r="B50" s="16" t="s">
        <v>61</v>
      </c>
      <c r="C50" s="17">
        <f t="shared" si="2"/>
        <v>5</v>
      </c>
      <c r="D50" s="17">
        <v>2</v>
      </c>
      <c r="E50" s="17"/>
      <c r="F50" s="17"/>
      <c r="G50" s="17"/>
      <c r="H50" s="17"/>
      <c r="I50" s="17"/>
      <c r="J50" s="17"/>
      <c r="K50" s="17"/>
      <c r="L50" s="17"/>
      <c r="M50" s="17"/>
      <c r="N50" s="17">
        <v>1</v>
      </c>
      <c r="O50" s="17">
        <v>1</v>
      </c>
      <c r="P50" s="17">
        <v>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28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</row>
    <row r="51" s="1" customFormat="1" spans="1:194">
      <c r="A51" s="16">
        <v>17</v>
      </c>
      <c r="B51" s="16" t="s">
        <v>62</v>
      </c>
      <c r="C51" s="17">
        <f t="shared" si="2"/>
        <v>6</v>
      </c>
      <c r="D51" s="17">
        <v>2</v>
      </c>
      <c r="E51" s="17"/>
      <c r="F51" s="17"/>
      <c r="G51" s="17">
        <v>1</v>
      </c>
      <c r="H51" s="17"/>
      <c r="I51" s="17"/>
      <c r="J51" s="17"/>
      <c r="K51" s="17"/>
      <c r="L51" s="17"/>
      <c r="M51" s="17"/>
      <c r="N51" s="17">
        <v>1</v>
      </c>
      <c r="O51" s="17"/>
      <c r="P51" s="17">
        <v>1</v>
      </c>
      <c r="Q51" s="17">
        <v>1</v>
      </c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8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</row>
    <row r="52" s="1" customFormat="1" spans="1:194">
      <c r="A52" s="16">
        <v>18</v>
      </c>
      <c r="B52" s="16" t="s">
        <v>134</v>
      </c>
      <c r="C52" s="17">
        <f t="shared" si="2"/>
        <v>4</v>
      </c>
      <c r="D52" s="17">
        <v>1</v>
      </c>
      <c r="E52" s="17"/>
      <c r="F52" s="17"/>
      <c r="G52" s="17">
        <v>1</v>
      </c>
      <c r="H52" s="17"/>
      <c r="I52" s="17"/>
      <c r="J52" s="17"/>
      <c r="K52" s="17"/>
      <c r="L52" s="17"/>
      <c r="M52" s="17"/>
      <c r="N52" s="17"/>
      <c r="O52" s="17"/>
      <c r="P52" s="17"/>
      <c r="Q52" s="17">
        <v>1</v>
      </c>
      <c r="R52" s="17"/>
      <c r="S52" s="17"/>
      <c r="T52" s="17">
        <v>1</v>
      </c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28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</row>
    <row r="53" s="1" customFormat="1" spans="1:194">
      <c r="A53" s="16">
        <v>19</v>
      </c>
      <c r="B53" s="16" t="s">
        <v>135</v>
      </c>
      <c r="C53" s="17">
        <f t="shared" si="2"/>
        <v>4</v>
      </c>
      <c r="D53" s="17">
        <v>1</v>
      </c>
      <c r="E53" s="17"/>
      <c r="F53" s="17">
        <v>1</v>
      </c>
      <c r="G53" s="17"/>
      <c r="H53" s="17"/>
      <c r="I53" s="17"/>
      <c r="J53" s="17"/>
      <c r="K53" s="17"/>
      <c r="L53" s="17"/>
      <c r="M53" s="17">
        <v>1</v>
      </c>
      <c r="N53" s="17">
        <v>1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28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</row>
    <row r="54" s="1" customFormat="1" spans="1:194">
      <c r="A54" s="16">
        <v>20</v>
      </c>
      <c r="B54" s="16" t="s">
        <v>63</v>
      </c>
      <c r="C54" s="17">
        <f t="shared" si="2"/>
        <v>4</v>
      </c>
      <c r="D54" s="17">
        <v>2</v>
      </c>
      <c r="E54" s="17"/>
      <c r="F54" s="17"/>
      <c r="G54" s="17"/>
      <c r="H54" s="17"/>
      <c r="I54" s="17"/>
      <c r="J54" s="17"/>
      <c r="K54" s="17"/>
      <c r="L54" s="17"/>
      <c r="M54" s="17">
        <v>1</v>
      </c>
      <c r="N54" s="17"/>
      <c r="O54" s="17"/>
      <c r="P54" s="17">
        <v>1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28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</row>
    <row r="55" s="1" customFormat="1" spans="1:194">
      <c r="A55" s="16">
        <v>21</v>
      </c>
      <c r="B55" s="16" t="s">
        <v>64</v>
      </c>
      <c r="C55" s="17">
        <f t="shared" si="2"/>
        <v>7</v>
      </c>
      <c r="D55" s="17">
        <v>2</v>
      </c>
      <c r="E55" s="17"/>
      <c r="F55" s="17"/>
      <c r="G55" s="17">
        <v>1</v>
      </c>
      <c r="H55" s="17"/>
      <c r="I55" s="17"/>
      <c r="J55" s="17"/>
      <c r="K55" s="17"/>
      <c r="L55" s="17"/>
      <c r="M55" s="17">
        <v>2</v>
      </c>
      <c r="N55" s="17"/>
      <c r="O55" s="17"/>
      <c r="P55" s="17">
        <v>1</v>
      </c>
      <c r="Q55" s="17"/>
      <c r="R55" s="17"/>
      <c r="S55" s="17"/>
      <c r="T55" s="17">
        <v>1</v>
      </c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28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</row>
    <row r="56" s="1" customFormat="1" spans="1:194">
      <c r="A56" s="16">
        <v>22</v>
      </c>
      <c r="B56" s="16" t="s">
        <v>136</v>
      </c>
      <c r="C56" s="17">
        <f t="shared" si="2"/>
        <v>3</v>
      </c>
      <c r="D56" s="17"/>
      <c r="E56" s="17"/>
      <c r="F56" s="17"/>
      <c r="G56" s="17">
        <v>1</v>
      </c>
      <c r="H56" s="17"/>
      <c r="I56" s="17"/>
      <c r="J56" s="17"/>
      <c r="K56" s="17"/>
      <c r="L56" s="17"/>
      <c r="M56" s="17">
        <v>1</v>
      </c>
      <c r="N56" s="17"/>
      <c r="O56" s="17"/>
      <c r="P56" s="17">
        <v>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28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</row>
    <row r="57" s="1" customFormat="1" ht="24" spans="1:194">
      <c r="A57" s="16">
        <v>23</v>
      </c>
      <c r="B57" s="16" t="s">
        <v>65</v>
      </c>
      <c r="C57" s="17">
        <f t="shared" si="2"/>
        <v>3</v>
      </c>
      <c r="D57" s="17"/>
      <c r="E57" s="17"/>
      <c r="F57" s="17"/>
      <c r="G57" s="17">
        <v>2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>
        <v>1</v>
      </c>
      <c r="W57" s="17"/>
      <c r="X57" s="17"/>
      <c r="Y57" s="17"/>
      <c r="Z57" s="17"/>
      <c r="AA57" s="17"/>
      <c r="AB57" s="17"/>
      <c r="AC57" s="17"/>
      <c r="AD57" s="17"/>
      <c r="AE57" s="28" t="s">
        <v>137</v>
      </c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</row>
    <row r="58" s="1" customFormat="1" ht="24" spans="1:194">
      <c r="A58" s="16">
        <v>24</v>
      </c>
      <c r="B58" s="16" t="s">
        <v>67</v>
      </c>
      <c r="C58" s="17">
        <f t="shared" si="2"/>
        <v>13</v>
      </c>
      <c r="D58" s="17">
        <v>5</v>
      </c>
      <c r="E58" s="17"/>
      <c r="F58" s="17">
        <v>6</v>
      </c>
      <c r="G58" s="17">
        <v>2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28" t="s">
        <v>138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</row>
    <row r="59" s="1" customFormat="1" spans="1:194">
      <c r="A59" s="16">
        <v>25</v>
      </c>
      <c r="B59" s="16" t="s">
        <v>139</v>
      </c>
      <c r="C59" s="17">
        <f t="shared" si="2"/>
        <v>3</v>
      </c>
      <c r="D59" s="17">
        <v>1</v>
      </c>
      <c r="E59" s="17"/>
      <c r="F59" s="17">
        <v>1</v>
      </c>
      <c r="G59" s="17">
        <v>1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28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</row>
    <row r="60" s="1" customFormat="1" ht="24" spans="1:194">
      <c r="A60" s="16">
        <v>26</v>
      </c>
      <c r="B60" s="16" t="s">
        <v>29</v>
      </c>
      <c r="C60" s="17">
        <f t="shared" si="2"/>
        <v>8</v>
      </c>
      <c r="D60" s="17">
        <v>5</v>
      </c>
      <c r="E60" s="17"/>
      <c r="F60" s="17"/>
      <c r="G60" s="17">
        <v>3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28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</row>
    <row r="61" s="1" customFormat="1" spans="1:194">
      <c r="A61" s="16">
        <v>27</v>
      </c>
      <c r="B61" s="16" t="s">
        <v>69</v>
      </c>
      <c r="C61" s="17">
        <f t="shared" si="2"/>
        <v>9</v>
      </c>
      <c r="D61" s="17"/>
      <c r="E61" s="17"/>
      <c r="F61" s="17">
        <v>2</v>
      </c>
      <c r="G61" s="17">
        <v>3</v>
      </c>
      <c r="H61" s="17"/>
      <c r="I61" s="17">
        <v>1</v>
      </c>
      <c r="J61" s="17">
        <v>1</v>
      </c>
      <c r="K61" s="17">
        <v>1</v>
      </c>
      <c r="L61" s="17"/>
      <c r="M61" s="17"/>
      <c r="N61" s="17"/>
      <c r="O61" s="17"/>
      <c r="P61" s="17"/>
      <c r="Q61" s="17"/>
      <c r="R61" s="17"/>
      <c r="S61" s="17"/>
      <c r="T61" s="17"/>
      <c r="U61" s="17">
        <v>1</v>
      </c>
      <c r="V61" s="17"/>
      <c r="W61" s="17"/>
      <c r="X61" s="17"/>
      <c r="Y61" s="17"/>
      <c r="Z61" s="17"/>
      <c r="AA61" s="17"/>
      <c r="AB61" s="17"/>
      <c r="AC61" s="17"/>
      <c r="AD61" s="17"/>
      <c r="AE61" s="28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</row>
    <row r="62" s="1" customFormat="1" spans="1:194">
      <c r="A62" s="16">
        <v>28</v>
      </c>
      <c r="B62" s="16" t="s">
        <v>140</v>
      </c>
      <c r="C62" s="17">
        <f t="shared" si="2"/>
        <v>10</v>
      </c>
      <c r="D62" s="17">
        <v>3</v>
      </c>
      <c r="E62" s="17"/>
      <c r="F62" s="17">
        <v>2</v>
      </c>
      <c r="G62" s="17">
        <v>3</v>
      </c>
      <c r="H62" s="17"/>
      <c r="I62" s="17"/>
      <c r="J62" s="17"/>
      <c r="K62" s="17"/>
      <c r="L62" s="17"/>
      <c r="M62" s="17"/>
      <c r="N62" s="17"/>
      <c r="O62" s="17">
        <v>1</v>
      </c>
      <c r="P62" s="17"/>
      <c r="Q62" s="17"/>
      <c r="R62" s="17"/>
      <c r="S62" s="17"/>
      <c r="T62" s="17">
        <v>1</v>
      </c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28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</row>
    <row r="63" s="1" customFormat="1" spans="1:194">
      <c r="A63" s="16">
        <v>29</v>
      </c>
      <c r="B63" s="16" t="s">
        <v>141</v>
      </c>
      <c r="C63" s="17">
        <f t="shared" si="2"/>
        <v>6</v>
      </c>
      <c r="D63" s="17">
        <v>2</v>
      </c>
      <c r="E63" s="17"/>
      <c r="F63" s="17">
        <v>1</v>
      </c>
      <c r="G63" s="17">
        <v>1</v>
      </c>
      <c r="H63" s="17"/>
      <c r="I63" s="17"/>
      <c r="J63" s="17"/>
      <c r="K63" s="17"/>
      <c r="L63" s="17"/>
      <c r="M63" s="17">
        <v>1</v>
      </c>
      <c r="N63" s="17"/>
      <c r="O63" s="17"/>
      <c r="P63" s="17">
        <v>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28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</row>
    <row r="64" s="1" customFormat="1" spans="1:194">
      <c r="A64" s="16">
        <v>30</v>
      </c>
      <c r="B64" s="16" t="s">
        <v>142</v>
      </c>
      <c r="C64" s="17">
        <f t="shared" si="2"/>
        <v>3</v>
      </c>
      <c r="D64" s="17">
        <v>1</v>
      </c>
      <c r="E64" s="17"/>
      <c r="F64" s="17"/>
      <c r="G64" s="17">
        <v>1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v>1</v>
      </c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28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</row>
    <row r="65" s="1" customFormat="1" spans="1:194">
      <c r="A65" s="16">
        <v>31</v>
      </c>
      <c r="B65" s="16" t="s">
        <v>143</v>
      </c>
      <c r="C65" s="17">
        <f t="shared" si="2"/>
        <v>2</v>
      </c>
      <c r="D65" s="17"/>
      <c r="E65" s="17"/>
      <c r="F65" s="17"/>
      <c r="G65" s="17">
        <v>1</v>
      </c>
      <c r="H65" s="17"/>
      <c r="I65" s="17"/>
      <c r="J65" s="17"/>
      <c r="K65" s="17"/>
      <c r="L65" s="17"/>
      <c r="M65" s="17"/>
      <c r="N65" s="17"/>
      <c r="O65" s="17"/>
      <c r="P65" s="17">
        <v>1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28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</row>
    <row r="66" s="1" customFormat="1" spans="1:194">
      <c r="A66" s="16">
        <v>32</v>
      </c>
      <c r="B66" s="16" t="s">
        <v>144</v>
      </c>
      <c r="C66" s="17">
        <f t="shared" si="2"/>
        <v>1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>
        <v>1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28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</row>
    <row r="67" s="1" customFormat="1" spans="1:194">
      <c r="A67" s="16">
        <v>33</v>
      </c>
      <c r="B67" s="16" t="s">
        <v>145</v>
      </c>
      <c r="C67" s="17">
        <f t="shared" si="2"/>
        <v>2</v>
      </c>
      <c r="D67" s="17"/>
      <c r="E67" s="17"/>
      <c r="F67" s="17"/>
      <c r="G67" s="17">
        <v>1</v>
      </c>
      <c r="H67" s="17"/>
      <c r="I67" s="17"/>
      <c r="J67" s="17"/>
      <c r="K67" s="17"/>
      <c r="L67" s="17"/>
      <c r="M67" s="17"/>
      <c r="N67" s="17"/>
      <c r="O67" s="17"/>
      <c r="P67" s="17">
        <v>1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28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</row>
    <row r="68" s="1" customFormat="1" spans="1:194">
      <c r="A68" s="16">
        <v>34</v>
      </c>
      <c r="B68" s="16" t="s">
        <v>146</v>
      </c>
      <c r="C68" s="17">
        <f t="shared" si="2"/>
        <v>2</v>
      </c>
      <c r="D68" s="17"/>
      <c r="E68" s="17"/>
      <c r="F68" s="17"/>
      <c r="G68" s="17">
        <v>1</v>
      </c>
      <c r="H68" s="17"/>
      <c r="I68" s="17"/>
      <c r="J68" s="17"/>
      <c r="K68" s="17"/>
      <c r="L68" s="17"/>
      <c r="M68" s="17"/>
      <c r="N68" s="17"/>
      <c r="O68" s="17"/>
      <c r="P68" s="17">
        <v>1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28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</row>
    <row r="69" s="1" customFormat="1" spans="1:194">
      <c r="A69" s="16">
        <v>35</v>
      </c>
      <c r="B69" s="16" t="s">
        <v>147</v>
      </c>
      <c r="C69" s="17">
        <f t="shared" si="2"/>
        <v>3</v>
      </c>
      <c r="D69" s="17">
        <v>1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v>1</v>
      </c>
      <c r="P69" s="17">
        <v>1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28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</row>
    <row r="70" s="1" customFormat="1" spans="1:194">
      <c r="A70" s="16">
        <v>36</v>
      </c>
      <c r="B70" s="16" t="s">
        <v>148</v>
      </c>
      <c r="C70" s="17">
        <f t="shared" si="2"/>
        <v>2</v>
      </c>
      <c r="D70" s="17">
        <v>1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>
        <v>1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28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</row>
    <row r="71" s="1" customFormat="1" spans="1:194">
      <c r="A71" s="16">
        <v>37</v>
      </c>
      <c r="B71" s="16" t="s">
        <v>149</v>
      </c>
      <c r="C71" s="17">
        <f t="shared" si="2"/>
        <v>3</v>
      </c>
      <c r="D71" s="17">
        <v>1</v>
      </c>
      <c r="E71" s="17"/>
      <c r="F71" s="17"/>
      <c r="G71" s="17">
        <v>1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>
        <v>1</v>
      </c>
      <c r="W71" s="17"/>
      <c r="X71" s="17"/>
      <c r="Y71" s="17"/>
      <c r="Z71" s="17"/>
      <c r="AA71" s="17"/>
      <c r="AB71" s="17"/>
      <c r="AC71" s="17"/>
      <c r="AD71" s="17"/>
      <c r="AE71" s="28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</row>
    <row r="72" s="1" customFormat="1" spans="1:194">
      <c r="A72" s="16">
        <v>38</v>
      </c>
      <c r="B72" s="16" t="s">
        <v>150</v>
      </c>
      <c r="C72" s="17">
        <f t="shared" si="2"/>
        <v>3</v>
      </c>
      <c r="D72" s="17"/>
      <c r="E72" s="17"/>
      <c r="F72" s="17">
        <v>1</v>
      </c>
      <c r="G72" s="17">
        <v>1</v>
      </c>
      <c r="H72" s="17"/>
      <c r="I72" s="17"/>
      <c r="J72" s="17"/>
      <c r="K72" s="17"/>
      <c r="L72" s="17"/>
      <c r="M72" s="17"/>
      <c r="N72" s="17">
        <v>1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28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</row>
    <row r="73" s="1" customFormat="1" spans="1:194">
      <c r="A73" s="16">
        <v>39</v>
      </c>
      <c r="B73" s="16" t="s">
        <v>151</v>
      </c>
      <c r="C73" s="17">
        <f t="shared" si="2"/>
        <v>3</v>
      </c>
      <c r="D73" s="17">
        <v>1</v>
      </c>
      <c r="E73" s="17"/>
      <c r="F73" s="17"/>
      <c r="G73" s="17"/>
      <c r="H73" s="17"/>
      <c r="I73" s="17"/>
      <c r="J73" s="17"/>
      <c r="K73" s="17">
        <v>1</v>
      </c>
      <c r="L73" s="17"/>
      <c r="M73" s="17"/>
      <c r="N73" s="17"/>
      <c r="O73" s="17"/>
      <c r="P73" s="17"/>
      <c r="Q73" s="17"/>
      <c r="R73" s="17"/>
      <c r="S73" s="17"/>
      <c r="T73" s="17"/>
      <c r="U73" s="17">
        <v>1</v>
      </c>
      <c r="V73" s="17"/>
      <c r="W73" s="17"/>
      <c r="X73" s="17"/>
      <c r="Y73" s="17"/>
      <c r="Z73" s="17"/>
      <c r="AA73" s="17"/>
      <c r="AB73" s="17"/>
      <c r="AC73" s="17"/>
      <c r="AD73" s="17"/>
      <c r="AE73" s="28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</row>
    <row r="74" s="2" customFormat="1" spans="1:194">
      <c r="A74" s="16">
        <v>40</v>
      </c>
      <c r="B74" s="29" t="s">
        <v>152</v>
      </c>
      <c r="C74" s="17">
        <v>1</v>
      </c>
      <c r="D74" s="17"/>
      <c r="E74" s="17"/>
      <c r="F74" s="17"/>
      <c r="G74" s="17">
        <v>1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30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</row>
    <row r="75" s="1" customFormat="1" spans="1:194">
      <c r="A75" s="16">
        <v>41</v>
      </c>
      <c r="B75" s="16" t="s">
        <v>153</v>
      </c>
      <c r="C75" s="17">
        <f t="shared" ref="C75:C97" si="3">SUM(D75:AD75)</f>
        <v>1</v>
      </c>
      <c r="D75" s="17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28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</row>
    <row r="76" s="1" customFormat="1" spans="1:194">
      <c r="A76" s="16">
        <v>42</v>
      </c>
      <c r="B76" s="16" t="s">
        <v>154</v>
      </c>
      <c r="C76" s="17">
        <f t="shared" si="3"/>
        <v>6</v>
      </c>
      <c r="D76" s="17">
        <v>3</v>
      </c>
      <c r="E76" s="17"/>
      <c r="F76" s="17">
        <v>1</v>
      </c>
      <c r="G76" s="17">
        <v>1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v>1</v>
      </c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28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</row>
    <row r="77" s="1" customFormat="1" spans="1:194">
      <c r="A77" s="16">
        <v>43</v>
      </c>
      <c r="B77" s="16" t="s">
        <v>155</v>
      </c>
      <c r="C77" s="17">
        <f t="shared" si="3"/>
        <v>1</v>
      </c>
      <c r="D77" s="17">
        <v>1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28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</row>
    <row r="78" s="1" customFormat="1" spans="1:194">
      <c r="A78" s="16">
        <v>44</v>
      </c>
      <c r="B78" s="16" t="s">
        <v>156</v>
      </c>
      <c r="C78" s="17">
        <f t="shared" si="3"/>
        <v>8</v>
      </c>
      <c r="D78" s="17">
        <v>3</v>
      </c>
      <c r="E78" s="17"/>
      <c r="F78" s="17">
        <v>1</v>
      </c>
      <c r="G78" s="17">
        <v>2</v>
      </c>
      <c r="H78" s="17"/>
      <c r="I78" s="17"/>
      <c r="J78" s="17"/>
      <c r="K78" s="17"/>
      <c r="L78" s="17"/>
      <c r="M78" s="17">
        <v>1</v>
      </c>
      <c r="N78" s="17"/>
      <c r="O78" s="17"/>
      <c r="P78" s="17"/>
      <c r="Q78" s="17">
        <v>1</v>
      </c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28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</row>
    <row r="79" s="1" customFormat="1" spans="1:194">
      <c r="A79" s="16">
        <v>45</v>
      </c>
      <c r="B79" s="16" t="s">
        <v>157</v>
      </c>
      <c r="C79" s="17">
        <f t="shared" si="3"/>
        <v>6</v>
      </c>
      <c r="D79" s="17">
        <v>2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>
        <v>1</v>
      </c>
      <c r="P79" s="17">
        <v>1</v>
      </c>
      <c r="Q79" s="17"/>
      <c r="R79" s="17"/>
      <c r="S79" s="17"/>
      <c r="T79" s="17">
        <v>1</v>
      </c>
      <c r="U79" s="17">
        <v>1</v>
      </c>
      <c r="V79" s="17"/>
      <c r="W79" s="17"/>
      <c r="X79" s="17"/>
      <c r="Y79" s="17"/>
      <c r="Z79" s="17"/>
      <c r="AA79" s="17"/>
      <c r="AB79" s="17"/>
      <c r="AC79" s="17"/>
      <c r="AD79" s="17"/>
      <c r="AE79" s="28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</row>
    <row r="80" s="1" customFormat="1" spans="1:194">
      <c r="A80" s="16">
        <v>46</v>
      </c>
      <c r="B80" s="16" t="s">
        <v>158</v>
      </c>
      <c r="C80" s="17">
        <f t="shared" si="3"/>
        <v>1</v>
      </c>
      <c r="D80" s="17">
        <v>1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28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</row>
    <row r="81" s="1" customFormat="1" spans="1:194">
      <c r="A81" s="16">
        <v>47</v>
      </c>
      <c r="B81" s="16" t="s">
        <v>159</v>
      </c>
      <c r="C81" s="17">
        <f t="shared" si="3"/>
        <v>6</v>
      </c>
      <c r="D81" s="17">
        <v>4</v>
      </c>
      <c r="E81" s="17"/>
      <c r="F81" s="17">
        <v>1</v>
      </c>
      <c r="G81" s="17"/>
      <c r="H81" s="17"/>
      <c r="I81" s="17"/>
      <c r="J81" s="17"/>
      <c r="K81" s="17"/>
      <c r="L81" s="17"/>
      <c r="M81" s="17"/>
      <c r="N81" s="17">
        <v>1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28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</row>
    <row r="82" s="1" customFormat="1" spans="1:194">
      <c r="A82" s="16">
        <v>48</v>
      </c>
      <c r="B82" s="16" t="s">
        <v>160</v>
      </c>
      <c r="C82" s="17">
        <f t="shared" si="3"/>
        <v>2</v>
      </c>
      <c r="D82" s="17"/>
      <c r="E82" s="17"/>
      <c r="F82" s="17"/>
      <c r="G82" s="17"/>
      <c r="H82" s="17"/>
      <c r="I82" s="17"/>
      <c r="J82" s="17"/>
      <c r="K82" s="17"/>
      <c r="L82" s="17"/>
      <c r="M82" s="17">
        <v>1</v>
      </c>
      <c r="N82" s="17"/>
      <c r="O82" s="17">
        <v>1</v>
      </c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28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</row>
    <row r="83" s="1" customFormat="1" spans="1:194">
      <c r="A83" s="16">
        <v>49</v>
      </c>
      <c r="B83" s="16" t="s">
        <v>161</v>
      </c>
      <c r="C83" s="17">
        <f t="shared" si="3"/>
        <v>5</v>
      </c>
      <c r="D83" s="17">
        <v>1</v>
      </c>
      <c r="E83" s="17"/>
      <c r="F83" s="17"/>
      <c r="G83" s="17">
        <v>2</v>
      </c>
      <c r="H83" s="17"/>
      <c r="I83" s="17"/>
      <c r="J83" s="17"/>
      <c r="K83" s="17"/>
      <c r="L83" s="17"/>
      <c r="M83" s="17"/>
      <c r="N83" s="17">
        <v>1</v>
      </c>
      <c r="O83" s="17"/>
      <c r="P83" s="17"/>
      <c r="Q83" s="17"/>
      <c r="R83" s="17"/>
      <c r="S83" s="17"/>
      <c r="T83" s="17">
        <v>0</v>
      </c>
      <c r="U83" s="17">
        <v>1</v>
      </c>
      <c r="V83" s="17"/>
      <c r="W83" s="17"/>
      <c r="X83" s="17"/>
      <c r="Y83" s="17"/>
      <c r="Z83" s="17"/>
      <c r="AA83" s="17"/>
      <c r="AB83" s="17"/>
      <c r="AC83" s="17"/>
      <c r="AD83" s="17"/>
      <c r="AE83" s="28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</row>
    <row r="84" s="1" customFormat="1" spans="1:194">
      <c r="A84" s="16">
        <v>50</v>
      </c>
      <c r="B84" s="16" t="s">
        <v>162</v>
      </c>
      <c r="C84" s="17">
        <f t="shared" si="3"/>
        <v>7</v>
      </c>
      <c r="D84" s="17">
        <v>3</v>
      </c>
      <c r="E84" s="17"/>
      <c r="F84" s="17">
        <v>1</v>
      </c>
      <c r="G84" s="17">
        <v>1</v>
      </c>
      <c r="H84" s="17"/>
      <c r="I84" s="17"/>
      <c r="J84" s="17"/>
      <c r="K84" s="17"/>
      <c r="L84" s="17"/>
      <c r="M84" s="17"/>
      <c r="N84" s="17">
        <v>1</v>
      </c>
      <c r="O84" s="17"/>
      <c r="P84" s="17">
        <v>1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28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</row>
    <row r="85" s="1" customFormat="1" spans="1:194">
      <c r="A85" s="16">
        <v>51</v>
      </c>
      <c r="B85" s="16" t="s">
        <v>163</v>
      </c>
      <c r="C85" s="17">
        <f t="shared" si="3"/>
        <v>6</v>
      </c>
      <c r="D85" s="17">
        <v>2</v>
      </c>
      <c r="E85" s="17"/>
      <c r="F85" s="17">
        <v>2</v>
      </c>
      <c r="G85" s="17">
        <v>1</v>
      </c>
      <c r="H85" s="17"/>
      <c r="I85" s="17"/>
      <c r="J85" s="17"/>
      <c r="K85" s="17"/>
      <c r="L85" s="17"/>
      <c r="M85" s="17"/>
      <c r="N85" s="17">
        <v>1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28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</row>
    <row r="86" s="1" customFormat="1" spans="1:194">
      <c r="A86" s="16">
        <v>52</v>
      </c>
      <c r="B86" s="16" t="s">
        <v>164</v>
      </c>
      <c r="C86" s="17">
        <f t="shared" si="3"/>
        <v>3</v>
      </c>
      <c r="D86" s="17">
        <v>2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>
        <v>1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28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</row>
    <row r="87" s="1" customFormat="1" spans="1:194">
      <c r="A87" s="16">
        <v>53</v>
      </c>
      <c r="B87" s="16" t="s">
        <v>165</v>
      </c>
      <c r="C87" s="17">
        <f t="shared" si="3"/>
        <v>6</v>
      </c>
      <c r="D87" s="17">
        <v>3</v>
      </c>
      <c r="E87" s="17"/>
      <c r="F87" s="17"/>
      <c r="G87" s="17"/>
      <c r="H87" s="17"/>
      <c r="I87" s="17"/>
      <c r="J87" s="17"/>
      <c r="K87" s="17"/>
      <c r="L87" s="17"/>
      <c r="M87" s="17"/>
      <c r="N87" s="17">
        <v>1</v>
      </c>
      <c r="O87" s="17"/>
      <c r="P87" s="17"/>
      <c r="Q87" s="17"/>
      <c r="R87" s="17"/>
      <c r="S87" s="17"/>
      <c r="T87" s="17">
        <v>1</v>
      </c>
      <c r="U87" s="17"/>
      <c r="V87" s="17">
        <v>1</v>
      </c>
      <c r="W87" s="17"/>
      <c r="X87" s="17"/>
      <c r="Y87" s="17"/>
      <c r="Z87" s="17"/>
      <c r="AA87" s="17"/>
      <c r="AB87" s="17"/>
      <c r="AC87" s="17"/>
      <c r="AD87" s="17"/>
      <c r="AE87" s="28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</row>
    <row r="88" s="1" customFormat="1" spans="1:194">
      <c r="A88" s="16">
        <v>54</v>
      </c>
      <c r="B88" s="16" t="s">
        <v>166</v>
      </c>
      <c r="C88" s="17">
        <f t="shared" si="3"/>
        <v>20</v>
      </c>
      <c r="D88" s="17">
        <v>8</v>
      </c>
      <c r="E88" s="17"/>
      <c r="F88" s="17">
        <v>1</v>
      </c>
      <c r="G88" s="17">
        <v>4</v>
      </c>
      <c r="H88" s="17"/>
      <c r="I88" s="17"/>
      <c r="J88" s="17"/>
      <c r="K88" s="17"/>
      <c r="L88" s="17"/>
      <c r="M88" s="17">
        <v>2</v>
      </c>
      <c r="N88" s="17">
        <v>1</v>
      </c>
      <c r="O88" s="17">
        <v>1</v>
      </c>
      <c r="P88" s="17">
        <v>1</v>
      </c>
      <c r="Q88" s="17">
        <v>1</v>
      </c>
      <c r="R88" s="17"/>
      <c r="S88" s="17"/>
      <c r="T88" s="17">
        <v>1</v>
      </c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28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</row>
    <row r="89" s="1" customFormat="1" spans="1:194">
      <c r="A89" s="16">
        <v>55</v>
      </c>
      <c r="B89" s="16" t="s">
        <v>76</v>
      </c>
      <c r="C89" s="17">
        <f t="shared" si="3"/>
        <v>3</v>
      </c>
      <c r="D89" s="17">
        <v>1</v>
      </c>
      <c r="E89" s="17"/>
      <c r="F89" s="17"/>
      <c r="G89" s="17"/>
      <c r="H89" s="17">
        <v>1</v>
      </c>
      <c r="I89" s="17">
        <v>1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28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</row>
    <row r="90" s="1" customFormat="1" spans="1:194">
      <c r="A90" s="16">
        <v>56</v>
      </c>
      <c r="B90" s="16" t="s">
        <v>167</v>
      </c>
      <c r="C90" s="17">
        <f t="shared" si="3"/>
        <v>7</v>
      </c>
      <c r="D90" s="17">
        <v>2</v>
      </c>
      <c r="E90" s="17"/>
      <c r="F90" s="17">
        <v>2</v>
      </c>
      <c r="G90" s="17">
        <v>2</v>
      </c>
      <c r="H90" s="17"/>
      <c r="I90" s="17"/>
      <c r="J90" s="17"/>
      <c r="K90" s="17"/>
      <c r="L90" s="17"/>
      <c r="M90" s="17">
        <v>1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28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</row>
    <row r="91" s="1" customFormat="1" spans="1:194">
      <c r="A91" s="16">
        <v>57</v>
      </c>
      <c r="B91" s="16" t="s">
        <v>168</v>
      </c>
      <c r="C91" s="17">
        <f t="shared" si="3"/>
        <v>6</v>
      </c>
      <c r="D91" s="17"/>
      <c r="E91" s="17"/>
      <c r="F91" s="17">
        <v>1</v>
      </c>
      <c r="G91" s="17">
        <v>1</v>
      </c>
      <c r="H91" s="17">
        <v>1</v>
      </c>
      <c r="I91" s="17"/>
      <c r="J91" s="17"/>
      <c r="K91" s="17">
        <v>1</v>
      </c>
      <c r="L91" s="17"/>
      <c r="M91" s="17"/>
      <c r="N91" s="17"/>
      <c r="O91" s="17"/>
      <c r="P91" s="17"/>
      <c r="Q91" s="17">
        <v>1</v>
      </c>
      <c r="R91" s="17"/>
      <c r="S91" s="17"/>
      <c r="T91" s="17"/>
      <c r="U91" s="17">
        <v>1</v>
      </c>
      <c r="V91" s="17"/>
      <c r="W91" s="17"/>
      <c r="X91" s="17"/>
      <c r="Y91" s="17"/>
      <c r="Z91" s="17"/>
      <c r="AA91" s="17"/>
      <c r="AB91" s="17"/>
      <c r="AC91" s="17"/>
      <c r="AD91" s="17"/>
      <c r="AE91" s="28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</row>
    <row r="92" s="1" customFormat="1" spans="1:194">
      <c r="A92" s="16">
        <v>58</v>
      </c>
      <c r="B92" s="16" t="s">
        <v>77</v>
      </c>
      <c r="C92" s="17">
        <f t="shared" si="3"/>
        <v>20</v>
      </c>
      <c r="D92" s="17">
        <v>3</v>
      </c>
      <c r="E92" s="17"/>
      <c r="F92" s="17">
        <v>4</v>
      </c>
      <c r="G92" s="17">
        <v>2</v>
      </c>
      <c r="H92" s="17">
        <v>3</v>
      </c>
      <c r="I92" s="17">
        <v>2</v>
      </c>
      <c r="J92" s="17"/>
      <c r="K92" s="17">
        <v>1</v>
      </c>
      <c r="L92" s="17"/>
      <c r="M92" s="17">
        <v>2</v>
      </c>
      <c r="N92" s="17"/>
      <c r="O92" s="17">
        <v>1</v>
      </c>
      <c r="P92" s="17"/>
      <c r="Q92" s="17"/>
      <c r="R92" s="17"/>
      <c r="S92" s="17"/>
      <c r="T92" s="17"/>
      <c r="U92" s="17">
        <v>2</v>
      </c>
      <c r="V92" s="17"/>
      <c r="W92" s="17"/>
      <c r="X92" s="17"/>
      <c r="Y92" s="17"/>
      <c r="Z92" s="17"/>
      <c r="AA92" s="17"/>
      <c r="AB92" s="17"/>
      <c r="AC92" s="17"/>
      <c r="AD92" s="17"/>
      <c r="AE92" s="28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</row>
    <row r="93" s="1" customFormat="1" spans="1:194">
      <c r="A93" s="16">
        <v>59</v>
      </c>
      <c r="B93" s="16" t="s">
        <v>78</v>
      </c>
      <c r="C93" s="17">
        <f t="shared" si="3"/>
        <v>15</v>
      </c>
      <c r="D93" s="17">
        <v>6</v>
      </c>
      <c r="E93" s="17"/>
      <c r="F93" s="17"/>
      <c r="G93" s="17">
        <v>3</v>
      </c>
      <c r="H93" s="17"/>
      <c r="I93" s="17"/>
      <c r="J93" s="17"/>
      <c r="K93" s="17"/>
      <c r="L93" s="17"/>
      <c r="M93" s="17">
        <v>2</v>
      </c>
      <c r="N93" s="17">
        <v>1</v>
      </c>
      <c r="O93" s="17"/>
      <c r="P93" s="17">
        <v>1</v>
      </c>
      <c r="Q93" s="17">
        <v>1</v>
      </c>
      <c r="R93" s="17"/>
      <c r="S93" s="17"/>
      <c r="T93" s="17">
        <v>1</v>
      </c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28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</row>
    <row r="94" s="1" customFormat="1" spans="1:194">
      <c r="A94" s="16">
        <v>60</v>
      </c>
      <c r="B94" s="16" t="s">
        <v>79</v>
      </c>
      <c r="C94" s="17">
        <f t="shared" si="3"/>
        <v>16</v>
      </c>
      <c r="D94" s="17">
        <v>4</v>
      </c>
      <c r="E94" s="17"/>
      <c r="F94" s="17">
        <v>3</v>
      </c>
      <c r="G94" s="17">
        <v>2</v>
      </c>
      <c r="H94" s="17"/>
      <c r="I94" s="17"/>
      <c r="J94" s="17"/>
      <c r="K94" s="17"/>
      <c r="L94" s="17"/>
      <c r="M94" s="17">
        <v>2</v>
      </c>
      <c r="N94" s="17"/>
      <c r="O94" s="17">
        <v>1</v>
      </c>
      <c r="P94" s="17">
        <v>2</v>
      </c>
      <c r="Q94" s="17">
        <v>1</v>
      </c>
      <c r="R94" s="17"/>
      <c r="S94" s="17"/>
      <c r="T94" s="17"/>
      <c r="U94" s="17"/>
      <c r="V94" s="17">
        <v>1</v>
      </c>
      <c r="W94" s="17"/>
      <c r="X94" s="17"/>
      <c r="Y94" s="17"/>
      <c r="Z94" s="17"/>
      <c r="AA94" s="17"/>
      <c r="AB94" s="17"/>
      <c r="AC94" s="17"/>
      <c r="AD94" s="17"/>
      <c r="AE94" s="28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</row>
    <row r="95" s="1" customFormat="1" spans="1:194">
      <c r="A95" s="16">
        <v>61</v>
      </c>
      <c r="B95" s="16" t="s">
        <v>169</v>
      </c>
      <c r="C95" s="17">
        <f t="shared" si="3"/>
        <v>8</v>
      </c>
      <c r="D95" s="17">
        <v>3</v>
      </c>
      <c r="E95" s="17"/>
      <c r="F95" s="17">
        <v>1</v>
      </c>
      <c r="G95" s="17">
        <v>3</v>
      </c>
      <c r="H95" s="17"/>
      <c r="I95" s="17"/>
      <c r="J95" s="17"/>
      <c r="K95" s="17"/>
      <c r="L95" s="17"/>
      <c r="M95" s="17"/>
      <c r="N95" s="17"/>
      <c r="O95" s="17">
        <v>1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28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</row>
    <row r="96" s="1" customFormat="1" spans="1:194">
      <c r="A96" s="16">
        <v>62</v>
      </c>
      <c r="B96" s="16" t="s">
        <v>80</v>
      </c>
      <c r="C96" s="17">
        <f t="shared" si="3"/>
        <v>6</v>
      </c>
      <c r="D96" s="17"/>
      <c r="E96" s="17"/>
      <c r="F96" s="17">
        <v>1</v>
      </c>
      <c r="G96" s="17">
        <v>5</v>
      </c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28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</row>
    <row r="97" s="1" customFormat="1" spans="1:194">
      <c r="A97" s="16">
        <v>63</v>
      </c>
      <c r="B97" s="16" t="s">
        <v>81</v>
      </c>
      <c r="C97" s="17">
        <f t="shared" si="3"/>
        <v>8</v>
      </c>
      <c r="D97" s="17">
        <v>3</v>
      </c>
      <c r="E97" s="17"/>
      <c r="F97" s="17">
        <v>2</v>
      </c>
      <c r="G97" s="17">
        <v>2</v>
      </c>
      <c r="H97" s="17"/>
      <c r="I97" s="17"/>
      <c r="J97" s="17"/>
      <c r="K97" s="17"/>
      <c r="L97" s="17"/>
      <c r="M97" s="17"/>
      <c r="N97" s="17">
        <v>1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28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</row>
    <row r="98" s="1" customFormat="1" ht="48" spans="1:194">
      <c r="A98" s="16">
        <v>64</v>
      </c>
      <c r="B98" s="16" t="s">
        <v>82</v>
      </c>
      <c r="C98" s="17">
        <f t="shared" ref="C98:C134" si="4">SUM(D98:AD98)</f>
        <v>15</v>
      </c>
      <c r="D98" s="17">
        <v>5</v>
      </c>
      <c r="E98" s="17"/>
      <c r="F98" s="17">
        <v>2</v>
      </c>
      <c r="G98" s="17">
        <v>3</v>
      </c>
      <c r="H98" s="17"/>
      <c r="I98" s="17"/>
      <c r="J98" s="17"/>
      <c r="K98" s="17"/>
      <c r="L98" s="17"/>
      <c r="M98" s="17">
        <v>2</v>
      </c>
      <c r="N98" s="17"/>
      <c r="O98" s="17">
        <v>1</v>
      </c>
      <c r="P98" s="17"/>
      <c r="Q98" s="17">
        <v>1</v>
      </c>
      <c r="R98" s="17"/>
      <c r="S98" s="17"/>
      <c r="T98" s="17">
        <v>1</v>
      </c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28" t="s">
        <v>83</v>
      </c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</row>
    <row r="99" s="1" customFormat="1" spans="1:194">
      <c r="A99" s="16">
        <v>65</v>
      </c>
      <c r="B99" s="16" t="s">
        <v>84</v>
      </c>
      <c r="C99" s="17">
        <f t="shared" si="4"/>
        <v>9</v>
      </c>
      <c r="D99" s="17">
        <v>2</v>
      </c>
      <c r="E99" s="17"/>
      <c r="F99" s="17">
        <v>2</v>
      </c>
      <c r="G99" s="17">
        <v>2</v>
      </c>
      <c r="H99" s="17"/>
      <c r="I99" s="17"/>
      <c r="J99" s="17"/>
      <c r="K99" s="17"/>
      <c r="L99" s="17"/>
      <c r="M99" s="17">
        <v>1</v>
      </c>
      <c r="N99" s="17"/>
      <c r="O99" s="17"/>
      <c r="P99" s="17">
        <v>1</v>
      </c>
      <c r="Q99" s="17">
        <v>1</v>
      </c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28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</row>
    <row r="100" s="1" customFormat="1" spans="1:194">
      <c r="A100" s="16">
        <v>66</v>
      </c>
      <c r="B100" s="16" t="s">
        <v>170</v>
      </c>
      <c r="C100" s="17">
        <f t="shared" si="4"/>
        <v>3</v>
      </c>
      <c r="D100" s="17">
        <v>1</v>
      </c>
      <c r="E100" s="17"/>
      <c r="F100" s="17">
        <v>1</v>
      </c>
      <c r="G100" s="17">
        <v>1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28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</row>
    <row r="101" s="1" customFormat="1" spans="1:194">
      <c r="A101" s="16">
        <v>67</v>
      </c>
      <c r="B101" s="16" t="s">
        <v>171</v>
      </c>
      <c r="C101" s="17">
        <f t="shared" si="4"/>
        <v>3</v>
      </c>
      <c r="D101" s="17">
        <v>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v>1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28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</row>
    <row r="102" s="1" customFormat="1" spans="1:194">
      <c r="A102" s="16">
        <v>68</v>
      </c>
      <c r="B102" s="16" t="s">
        <v>85</v>
      </c>
      <c r="C102" s="17">
        <f t="shared" si="4"/>
        <v>6</v>
      </c>
      <c r="D102" s="17">
        <v>3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>
        <v>1</v>
      </c>
      <c r="O102" s="17">
        <v>1</v>
      </c>
      <c r="P102" s="17">
        <v>1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28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</row>
    <row r="103" s="1" customFormat="1" spans="1:194">
      <c r="A103" s="16">
        <v>69</v>
      </c>
      <c r="B103" s="16" t="s">
        <v>172</v>
      </c>
      <c r="C103" s="17">
        <f t="shared" si="4"/>
        <v>10</v>
      </c>
      <c r="D103" s="17">
        <v>3</v>
      </c>
      <c r="E103" s="17"/>
      <c r="F103" s="17">
        <v>1</v>
      </c>
      <c r="G103" s="17">
        <v>2</v>
      </c>
      <c r="H103" s="17"/>
      <c r="I103" s="17"/>
      <c r="J103" s="17"/>
      <c r="K103" s="17"/>
      <c r="L103" s="17"/>
      <c r="M103" s="17">
        <v>2</v>
      </c>
      <c r="N103" s="17"/>
      <c r="O103" s="17">
        <v>1</v>
      </c>
      <c r="P103" s="17"/>
      <c r="Q103" s="17"/>
      <c r="R103" s="17"/>
      <c r="S103" s="17"/>
      <c r="T103" s="17">
        <v>1</v>
      </c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28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</row>
    <row r="104" s="1" customFormat="1" spans="1:194">
      <c r="A104" s="16">
        <v>70</v>
      </c>
      <c r="B104" s="16" t="s">
        <v>173</v>
      </c>
      <c r="C104" s="17">
        <f t="shared" si="4"/>
        <v>23</v>
      </c>
      <c r="D104" s="17"/>
      <c r="E104" s="17"/>
      <c r="F104" s="17">
        <v>2</v>
      </c>
      <c r="G104" s="17">
        <v>6</v>
      </c>
      <c r="H104" s="17"/>
      <c r="I104" s="17"/>
      <c r="J104" s="17"/>
      <c r="K104" s="17"/>
      <c r="L104" s="17"/>
      <c r="M104" s="17"/>
      <c r="N104" s="17">
        <v>3</v>
      </c>
      <c r="O104" s="17">
        <v>2</v>
      </c>
      <c r="P104" s="17">
        <v>4</v>
      </c>
      <c r="Q104" s="17">
        <v>2</v>
      </c>
      <c r="R104" s="17"/>
      <c r="S104" s="17">
        <v>2</v>
      </c>
      <c r="T104" s="17">
        <v>2</v>
      </c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28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</row>
    <row r="105" s="1" customFormat="1" spans="1:194">
      <c r="A105" s="16">
        <v>71</v>
      </c>
      <c r="B105" s="16" t="s">
        <v>174</v>
      </c>
      <c r="C105" s="17">
        <f t="shared" si="4"/>
        <v>2</v>
      </c>
      <c r="D105" s="17">
        <v>2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28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</row>
    <row r="106" s="1" customFormat="1" spans="1:194">
      <c r="A106" s="16">
        <v>72</v>
      </c>
      <c r="B106" s="16" t="s">
        <v>175</v>
      </c>
      <c r="C106" s="17">
        <f t="shared" si="4"/>
        <v>1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>
        <v>1</v>
      </c>
      <c r="V106" s="17"/>
      <c r="W106" s="17"/>
      <c r="X106" s="17"/>
      <c r="Y106" s="17"/>
      <c r="Z106" s="17"/>
      <c r="AA106" s="17"/>
      <c r="AB106" s="17"/>
      <c r="AC106" s="17"/>
      <c r="AD106" s="17"/>
      <c r="AE106" s="28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</row>
    <row r="107" s="1" customFormat="1" spans="1:194">
      <c r="A107" s="16">
        <v>73</v>
      </c>
      <c r="B107" s="16" t="s">
        <v>176</v>
      </c>
      <c r="C107" s="17">
        <f t="shared" si="4"/>
        <v>9</v>
      </c>
      <c r="D107" s="17">
        <v>9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28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</row>
    <row r="108" s="1" customFormat="1" spans="1:194">
      <c r="A108" s="16">
        <v>74</v>
      </c>
      <c r="B108" s="16" t="s">
        <v>177</v>
      </c>
      <c r="C108" s="17">
        <f t="shared" si="4"/>
        <v>3</v>
      </c>
      <c r="D108" s="17">
        <v>3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28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</row>
    <row r="109" s="1" customFormat="1" spans="1:194">
      <c r="A109" s="16">
        <v>75</v>
      </c>
      <c r="B109" s="16" t="s">
        <v>178</v>
      </c>
      <c r="C109" s="17">
        <f t="shared" si="4"/>
        <v>2</v>
      </c>
      <c r="D109" s="17">
        <v>2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28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</row>
    <row r="110" s="1" customFormat="1" spans="1:194">
      <c r="A110" s="16">
        <v>76</v>
      </c>
      <c r="B110" s="16" t="s">
        <v>179</v>
      </c>
      <c r="C110" s="17">
        <f t="shared" si="4"/>
        <v>1</v>
      </c>
      <c r="D110" s="17">
        <v>1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28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</row>
    <row r="111" s="1" customFormat="1" ht="24" spans="1:194">
      <c r="A111" s="16">
        <v>77</v>
      </c>
      <c r="B111" s="16" t="s">
        <v>180</v>
      </c>
      <c r="C111" s="17">
        <f t="shared" si="4"/>
        <v>2</v>
      </c>
      <c r="D111" s="17">
        <v>2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28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</row>
    <row r="112" s="1" customFormat="1" spans="1:194">
      <c r="A112" s="16">
        <v>78</v>
      </c>
      <c r="B112" s="16" t="s">
        <v>181</v>
      </c>
      <c r="C112" s="17">
        <f t="shared" si="4"/>
        <v>2</v>
      </c>
      <c r="D112" s="17"/>
      <c r="E112" s="17"/>
      <c r="F112" s="17"/>
      <c r="G112" s="17">
        <v>1</v>
      </c>
      <c r="H112" s="17">
        <v>1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28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</row>
    <row r="113" s="1" customFormat="1" spans="1:194">
      <c r="A113" s="16">
        <v>79</v>
      </c>
      <c r="B113" s="16" t="s">
        <v>182</v>
      </c>
      <c r="C113" s="17">
        <f t="shared" si="4"/>
        <v>2</v>
      </c>
      <c r="D113" s="17">
        <v>1</v>
      </c>
      <c r="E113" s="17"/>
      <c r="F113" s="17">
        <v>1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28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</row>
    <row r="114" s="1" customFormat="1" spans="1:194">
      <c r="A114" s="16">
        <v>80</v>
      </c>
      <c r="B114" s="16" t="s">
        <v>183</v>
      </c>
      <c r="C114" s="17">
        <f t="shared" si="4"/>
        <v>16</v>
      </c>
      <c r="D114" s="17">
        <v>3</v>
      </c>
      <c r="E114" s="17"/>
      <c r="F114" s="17">
        <v>2</v>
      </c>
      <c r="G114" s="17">
        <v>4</v>
      </c>
      <c r="H114" s="17">
        <v>1</v>
      </c>
      <c r="I114" s="17"/>
      <c r="J114" s="17"/>
      <c r="K114" s="17"/>
      <c r="L114" s="17"/>
      <c r="M114" s="17">
        <v>1</v>
      </c>
      <c r="N114" s="17"/>
      <c r="O114" s="17">
        <v>2</v>
      </c>
      <c r="P114" s="17"/>
      <c r="Q114" s="17">
        <v>1</v>
      </c>
      <c r="R114" s="17"/>
      <c r="S114" s="17"/>
      <c r="T114" s="17"/>
      <c r="U114" s="17">
        <v>2</v>
      </c>
      <c r="V114" s="17"/>
      <c r="W114" s="17"/>
      <c r="X114" s="17"/>
      <c r="Y114" s="17"/>
      <c r="Z114" s="17"/>
      <c r="AA114" s="17"/>
      <c r="AB114" s="17"/>
      <c r="AC114" s="17"/>
      <c r="AD114" s="17"/>
      <c r="AE114" s="28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</row>
    <row r="115" s="1" customFormat="1" spans="1:194">
      <c r="A115" s="16">
        <v>81</v>
      </c>
      <c r="B115" s="16" t="s">
        <v>184</v>
      </c>
      <c r="C115" s="17">
        <f t="shared" si="4"/>
        <v>2</v>
      </c>
      <c r="D115" s="17">
        <v>1</v>
      </c>
      <c r="E115" s="17"/>
      <c r="F115" s="17"/>
      <c r="G115" s="17">
        <v>1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28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</row>
    <row r="116" s="1" customFormat="1" spans="1:194">
      <c r="A116" s="16">
        <v>82</v>
      </c>
      <c r="B116" s="16" t="s">
        <v>185</v>
      </c>
      <c r="C116" s="17">
        <f t="shared" si="4"/>
        <v>6</v>
      </c>
      <c r="D116" s="17">
        <v>3</v>
      </c>
      <c r="E116" s="17"/>
      <c r="F116" s="17"/>
      <c r="G116" s="17">
        <v>1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>
        <v>1</v>
      </c>
      <c r="V116" s="17">
        <v>1</v>
      </c>
      <c r="W116" s="17"/>
      <c r="X116" s="17"/>
      <c r="Y116" s="17"/>
      <c r="Z116" s="17"/>
      <c r="AA116" s="17"/>
      <c r="AB116" s="17"/>
      <c r="AC116" s="17"/>
      <c r="AD116" s="17"/>
      <c r="AE116" s="28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</row>
    <row r="117" s="1" customFormat="1" spans="1:194">
      <c r="A117" s="16">
        <v>83</v>
      </c>
      <c r="B117" s="16" t="s">
        <v>186</v>
      </c>
      <c r="C117" s="17">
        <f t="shared" si="4"/>
        <v>4</v>
      </c>
      <c r="D117" s="17">
        <v>2</v>
      </c>
      <c r="E117" s="17"/>
      <c r="F117" s="17"/>
      <c r="G117" s="17">
        <v>1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>
        <v>1</v>
      </c>
      <c r="V117" s="17"/>
      <c r="W117" s="17"/>
      <c r="X117" s="17"/>
      <c r="Y117" s="17"/>
      <c r="Z117" s="17"/>
      <c r="AA117" s="17"/>
      <c r="AB117" s="17"/>
      <c r="AC117" s="17"/>
      <c r="AD117" s="17"/>
      <c r="AE117" s="28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</row>
    <row r="118" s="1" customFormat="1" spans="1:194">
      <c r="A118" s="16">
        <v>84</v>
      </c>
      <c r="B118" s="16" t="s">
        <v>187</v>
      </c>
      <c r="C118" s="17">
        <f t="shared" si="4"/>
        <v>2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>
        <v>1</v>
      </c>
      <c r="P118" s="17"/>
      <c r="Q118" s="17"/>
      <c r="R118" s="17"/>
      <c r="S118" s="17"/>
      <c r="T118" s="17"/>
      <c r="U118" s="17">
        <v>1</v>
      </c>
      <c r="V118" s="17"/>
      <c r="W118" s="17"/>
      <c r="X118" s="17"/>
      <c r="Y118" s="17"/>
      <c r="Z118" s="17"/>
      <c r="AA118" s="17"/>
      <c r="AB118" s="17"/>
      <c r="AC118" s="17"/>
      <c r="AD118" s="17"/>
      <c r="AE118" s="28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</row>
    <row r="119" s="1" customFormat="1" spans="1:194">
      <c r="A119" s="16">
        <v>85</v>
      </c>
      <c r="B119" s="16" t="s">
        <v>188</v>
      </c>
      <c r="C119" s="17">
        <f t="shared" si="4"/>
        <v>3</v>
      </c>
      <c r="D119" s="17">
        <v>1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>
        <v>1</v>
      </c>
      <c r="P119" s="17">
        <v>1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28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</row>
    <row r="120" s="1" customFormat="1" spans="1:194">
      <c r="A120" s="16">
        <v>86</v>
      </c>
      <c r="B120" s="16" t="s">
        <v>189</v>
      </c>
      <c r="C120" s="17">
        <f t="shared" si="4"/>
        <v>1</v>
      </c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>
        <v>1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28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</row>
    <row r="121" s="1" customFormat="1" spans="1:194">
      <c r="A121" s="16">
        <v>87</v>
      </c>
      <c r="B121" s="16" t="s">
        <v>190</v>
      </c>
      <c r="C121" s="17">
        <f t="shared" si="4"/>
        <v>1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>
        <v>1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28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</row>
    <row r="122" s="1" customFormat="1" spans="1:194">
      <c r="A122" s="16">
        <v>88</v>
      </c>
      <c r="B122" s="16" t="s">
        <v>191</v>
      </c>
      <c r="C122" s="17">
        <f t="shared" si="4"/>
        <v>1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>
        <v>1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28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</row>
    <row r="123" s="1" customFormat="1" spans="1:194">
      <c r="A123" s="16">
        <v>89</v>
      </c>
      <c r="B123" s="16" t="s">
        <v>192</v>
      </c>
      <c r="C123" s="17">
        <f t="shared" si="4"/>
        <v>1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>
        <v>1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28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</row>
    <row r="124" s="1" customFormat="1" spans="1:194">
      <c r="A124" s="16">
        <v>90</v>
      </c>
      <c r="B124" s="16" t="s">
        <v>193</v>
      </c>
      <c r="C124" s="17">
        <f t="shared" si="4"/>
        <v>1</v>
      </c>
      <c r="D124" s="17">
        <v>1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28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</row>
    <row r="125" s="1" customFormat="1" spans="1:194">
      <c r="A125" s="16">
        <v>91</v>
      </c>
      <c r="B125" s="16" t="s">
        <v>194</v>
      </c>
      <c r="C125" s="17">
        <f t="shared" si="4"/>
        <v>1</v>
      </c>
      <c r="D125" s="17">
        <v>1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28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</row>
    <row r="126" s="1" customFormat="1" spans="1:194">
      <c r="A126" s="16">
        <v>92</v>
      </c>
      <c r="B126" s="16" t="s">
        <v>195</v>
      </c>
      <c r="C126" s="17">
        <f t="shared" si="4"/>
        <v>1</v>
      </c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>
        <v>1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28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</row>
    <row r="127" s="1" customFormat="1" spans="1:194">
      <c r="A127" s="16">
        <v>93</v>
      </c>
      <c r="B127" s="16" t="s">
        <v>196</v>
      </c>
      <c r="C127" s="17">
        <f t="shared" si="4"/>
        <v>3</v>
      </c>
      <c r="D127" s="17"/>
      <c r="E127" s="17"/>
      <c r="F127" s="17">
        <v>1</v>
      </c>
      <c r="G127" s="17"/>
      <c r="H127" s="17">
        <v>2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28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</row>
    <row r="128" s="1" customFormat="1" spans="1:194">
      <c r="A128" s="16">
        <v>94</v>
      </c>
      <c r="B128" s="16" t="s">
        <v>197</v>
      </c>
      <c r="C128" s="17">
        <f t="shared" si="4"/>
        <v>5</v>
      </c>
      <c r="D128" s="17">
        <v>1</v>
      </c>
      <c r="E128" s="17"/>
      <c r="F128" s="17">
        <v>1</v>
      </c>
      <c r="G128" s="17">
        <v>1</v>
      </c>
      <c r="H128" s="17">
        <v>1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>
        <v>1</v>
      </c>
      <c r="V128" s="17"/>
      <c r="W128" s="17"/>
      <c r="X128" s="17"/>
      <c r="Y128" s="17"/>
      <c r="Z128" s="17"/>
      <c r="AA128" s="17"/>
      <c r="AB128" s="17"/>
      <c r="AC128" s="17"/>
      <c r="AD128" s="17"/>
      <c r="AE128" s="28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</row>
    <row r="129" s="1" customFormat="1" ht="48" spans="1:194">
      <c r="A129" s="16">
        <v>95</v>
      </c>
      <c r="B129" s="16" t="s">
        <v>198</v>
      </c>
      <c r="C129" s="17">
        <f t="shared" si="4"/>
        <v>11</v>
      </c>
      <c r="D129" s="17">
        <v>7</v>
      </c>
      <c r="E129" s="17"/>
      <c r="F129" s="17"/>
      <c r="G129" s="17">
        <v>4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28" t="s">
        <v>199</v>
      </c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</row>
    <row r="130" s="1" customFormat="1" ht="48" spans="1:194">
      <c r="A130" s="16">
        <v>96</v>
      </c>
      <c r="B130" s="16" t="s">
        <v>200</v>
      </c>
      <c r="C130" s="17">
        <f t="shared" si="4"/>
        <v>8</v>
      </c>
      <c r="D130" s="17">
        <v>5</v>
      </c>
      <c r="E130" s="17"/>
      <c r="F130" s="17"/>
      <c r="G130" s="17">
        <v>3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28" t="s">
        <v>201</v>
      </c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</row>
    <row r="131" s="1" customFormat="1" spans="1:194">
      <c r="A131" s="16">
        <v>97</v>
      </c>
      <c r="B131" s="16" t="s">
        <v>202</v>
      </c>
      <c r="C131" s="17">
        <f t="shared" si="4"/>
        <v>1</v>
      </c>
      <c r="D131" s="17"/>
      <c r="E131" s="17"/>
      <c r="F131" s="17">
        <v>1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28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</row>
    <row r="132" s="1" customFormat="1" spans="1:194">
      <c r="A132" s="16">
        <v>98</v>
      </c>
      <c r="B132" s="16" t="s">
        <v>203</v>
      </c>
      <c r="C132" s="17">
        <f t="shared" si="4"/>
        <v>1</v>
      </c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>
        <v>1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28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</row>
    <row r="133" s="1" customFormat="1" spans="1:194">
      <c r="A133" s="16">
        <v>99</v>
      </c>
      <c r="B133" s="16" t="s">
        <v>204</v>
      </c>
      <c r="C133" s="17">
        <f t="shared" si="4"/>
        <v>1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>
        <v>1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28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</row>
    <row r="134" s="1" customFormat="1" spans="1:194">
      <c r="A134" s="16">
        <v>100</v>
      </c>
      <c r="B134" s="16" t="s">
        <v>205</v>
      </c>
      <c r="C134" s="17">
        <f t="shared" si="4"/>
        <v>1</v>
      </c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>
        <v>1</v>
      </c>
      <c r="W134" s="17"/>
      <c r="X134" s="17"/>
      <c r="Y134" s="17"/>
      <c r="Z134" s="17"/>
      <c r="AA134" s="17"/>
      <c r="AB134" s="17"/>
      <c r="AC134" s="17"/>
      <c r="AD134" s="17"/>
      <c r="AE134" s="28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</row>
    <row r="135" s="1" customFormat="1" ht="14.25" customHeight="1" spans="1:194">
      <c r="A135" s="19" t="s">
        <v>30</v>
      </c>
      <c r="B135" s="19"/>
      <c r="C135" s="20">
        <f>SUM(C35:C134)</f>
        <v>745</v>
      </c>
      <c r="D135" s="20">
        <f t="shared" ref="D135:AE135" si="5">SUM(D35:D134)</f>
        <v>235</v>
      </c>
      <c r="E135" s="20">
        <f t="shared" si="5"/>
        <v>0</v>
      </c>
      <c r="F135" s="20">
        <f t="shared" si="5"/>
        <v>93</v>
      </c>
      <c r="G135" s="20">
        <f t="shared" si="5"/>
        <v>147</v>
      </c>
      <c r="H135" s="20">
        <f t="shared" si="5"/>
        <v>18</v>
      </c>
      <c r="I135" s="20">
        <f t="shared" si="5"/>
        <v>8</v>
      </c>
      <c r="J135" s="20">
        <f t="shared" si="5"/>
        <v>6</v>
      </c>
      <c r="K135" s="20">
        <f t="shared" si="5"/>
        <v>10</v>
      </c>
      <c r="L135" s="20">
        <f t="shared" si="5"/>
        <v>4</v>
      </c>
      <c r="M135" s="20">
        <f t="shared" si="5"/>
        <v>41</v>
      </c>
      <c r="N135" s="20">
        <f t="shared" si="5"/>
        <v>24</v>
      </c>
      <c r="O135" s="20">
        <f t="shared" si="5"/>
        <v>39</v>
      </c>
      <c r="P135" s="20">
        <f t="shared" si="5"/>
        <v>45</v>
      </c>
      <c r="Q135" s="20">
        <f t="shared" si="5"/>
        <v>19</v>
      </c>
      <c r="R135" s="20">
        <f t="shared" si="5"/>
        <v>0</v>
      </c>
      <c r="S135" s="20">
        <f t="shared" si="5"/>
        <v>2</v>
      </c>
      <c r="T135" s="20">
        <f t="shared" si="5"/>
        <v>26</v>
      </c>
      <c r="U135" s="20">
        <f t="shared" si="5"/>
        <v>20</v>
      </c>
      <c r="V135" s="20">
        <f t="shared" si="5"/>
        <v>8</v>
      </c>
      <c r="W135" s="20"/>
      <c r="X135" s="20"/>
      <c r="Y135" s="20"/>
      <c r="Z135" s="20"/>
      <c r="AA135" s="20"/>
      <c r="AB135" s="20"/>
      <c r="AC135" s="20"/>
      <c r="AD135" s="20"/>
      <c r="AE135" s="1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</row>
    <row r="136" s="1" customFormat="1" ht="14.25" customHeight="1" spans="1:194">
      <c r="A136" s="16" t="s">
        <v>31</v>
      </c>
      <c r="B136" s="16"/>
      <c r="C136" s="31">
        <f>C135+C34</f>
        <v>872</v>
      </c>
      <c r="D136" s="31">
        <f t="shared" ref="D136:AE136" si="6">D135+D34</f>
        <v>260</v>
      </c>
      <c r="E136" s="31">
        <f t="shared" si="6"/>
        <v>4</v>
      </c>
      <c r="F136" s="31">
        <f t="shared" si="6"/>
        <v>108</v>
      </c>
      <c r="G136" s="31">
        <f t="shared" si="6"/>
        <v>178</v>
      </c>
      <c r="H136" s="31">
        <f t="shared" si="6"/>
        <v>29</v>
      </c>
      <c r="I136" s="31">
        <f t="shared" si="6"/>
        <v>13</v>
      </c>
      <c r="J136" s="31">
        <f t="shared" si="6"/>
        <v>10</v>
      </c>
      <c r="K136" s="31">
        <f t="shared" si="6"/>
        <v>12</v>
      </c>
      <c r="L136" s="31">
        <f t="shared" si="6"/>
        <v>7</v>
      </c>
      <c r="M136" s="31">
        <f t="shared" si="6"/>
        <v>46</v>
      </c>
      <c r="N136" s="31">
        <f t="shared" si="6"/>
        <v>27</v>
      </c>
      <c r="O136" s="31">
        <f t="shared" si="6"/>
        <v>42</v>
      </c>
      <c r="P136" s="31">
        <f t="shared" si="6"/>
        <v>49</v>
      </c>
      <c r="Q136" s="31">
        <f t="shared" si="6"/>
        <v>21</v>
      </c>
      <c r="R136" s="31">
        <f t="shared" si="6"/>
        <v>2</v>
      </c>
      <c r="S136" s="31">
        <f t="shared" si="6"/>
        <v>2</v>
      </c>
      <c r="T136" s="31">
        <f t="shared" si="6"/>
        <v>26</v>
      </c>
      <c r="U136" s="31">
        <f t="shared" si="6"/>
        <v>20</v>
      </c>
      <c r="V136" s="31">
        <f t="shared" si="6"/>
        <v>8</v>
      </c>
      <c r="W136" s="31">
        <f t="shared" si="6"/>
        <v>1</v>
      </c>
      <c r="X136" s="31">
        <f t="shared" si="6"/>
        <v>1</v>
      </c>
      <c r="Y136" s="31">
        <f t="shared" si="6"/>
        <v>1</v>
      </c>
      <c r="Z136" s="31">
        <f t="shared" si="6"/>
        <v>1</v>
      </c>
      <c r="AA136" s="31">
        <f t="shared" si="6"/>
        <v>1</v>
      </c>
      <c r="AB136" s="31">
        <f t="shared" si="6"/>
        <v>1</v>
      </c>
      <c r="AC136" s="31">
        <f t="shared" si="6"/>
        <v>1</v>
      </c>
      <c r="AD136" s="31">
        <f t="shared" si="6"/>
        <v>1</v>
      </c>
      <c r="AE136" s="1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</row>
    <row r="137" ht="14.25" spans="1:194">
      <c r="A137" s="27"/>
      <c r="B137" s="32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</row>
    <row r="138" ht="14.25" spans="1:194">
      <c r="A138" s="27"/>
      <c r="B138" s="32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</row>
    <row r="139" ht="14.25" spans="1:194">
      <c r="A139" s="27"/>
      <c r="B139" s="32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</row>
    <row r="140" ht="14.25" spans="1:194">
      <c r="A140" s="27"/>
      <c r="B140" s="32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</row>
    <row r="141" ht="14.25" spans="1:194">
      <c r="A141" s="27"/>
      <c r="B141" s="32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</row>
    <row r="142" ht="14.25" spans="1:194">
      <c r="A142" s="27"/>
      <c r="B142" s="32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</row>
    <row r="143" ht="14.25" spans="1:194">
      <c r="A143" s="27"/>
      <c r="B143" s="32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</row>
    <row r="144" ht="14.25" spans="1:194">
      <c r="A144" s="27"/>
      <c r="B144" s="32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</row>
    <row r="145" ht="14.25" spans="1:194">
      <c r="A145" s="27"/>
      <c r="B145" s="32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</row>
    <row r="146" ht="14.25" spans="1:194">
      <c r="A146" s="27"/>
      <c r="B146" s="32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</row>
    <row r="147" ht="14.25" spans="1:194">
      <c r="A147" s="27"/>
      <c r="B147" s="32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</row>
    <row r="148" ht="14.25" spans="1:194">
      <c r="A148" s="27"/>
      <c r="B148" s="32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</row>
    <row r="149" ht="14.25" spans="1:194">
      <c r="A149" s="27"/>
      <c r="B149" s="32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</row>
    <row r="150" ht="14.25" spans="1:194">
      <c r="A150" s="27"/>
      <c r="B150" s="32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</row>
    <row r="151" ht="14.25" spans="1:194">
      <c r="A151" s="27"/>
      <c r="B151" s="32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</row>
    <row r="152" ht="14.25" spans="1:194">
      <c r="A152" s="27"/>
      <c r="B152" s="32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</row>
    <row r="153" ht="14.25" spans="1:194">
      <c r="A153" s="27"/>
      <c r="B153" s="32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</row>
    <row r="154" ht="14.25" spans="1:194">
      <c r="A154" s="27"/>
      <c r="B154" s="32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</row>
    <row r="155" ht="14.25" spans="1:194">
      <c r="A155" s="27"/>
      <c r="B155" s="32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</row>
    <row r="156" ht="14.25" spans="1:194">
      <c r="A156" s="27"/>
      <c r="B156" s="32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</row>
    <row r="157" ht="14.25" spans="1:194">
      <c r="A157" s="27"/>
      <c r="B157" s="32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</row>
    <row r="158" ht="14.25" spans="1:194">
      <c r="A158" s="27"/>
      <c r="B158" s="32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</row>
    <row r="159" ht="14.25" spans="1:194">
      <c r="A159" s="27"/>
      <c r="B159" s="32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</row>
    <row r="160" ht="14.25" spans="1:194">
      <c r="A160" s="27"/>
      <c r="B160" s="32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</row>
    <row r="161" ht="14.25" spans="1:194">
      <c r="A161" s="27"/>
      <c r="B161" s="32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</row>
    <row r="162" ht="14.25" spans="1:194">
      <c r="A162" s="27"/>
      <c r="B162" s="32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</row>
    <row r="163" ht="14.25" spans="1:194">
      <c r="A163" s="27"/>
      <c r="B163" s="32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</row>
    <row r="164" ht="14.25" spans="1:194">
      <c r="A164" s="27"/>
      <c r="B164" s="32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</row>
    <row r="165" ht="14.25" spans="1:194">
      <c r="A165" s="27"/>
      <c r="B165" s="32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</row>
    <row r="166" ht="14.25" spans="1:194">
      <c r="A166" s="27"/>
      <c r="B166" s="3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</row>
    <row r="167" ht="14.25" spans="1:194">
      <c r="A167" s="27"/>
      <c r="B167" s="3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</row>
    <row r="168" ht="14.25" spans="1:194">
      <c r="A168" s="27"/>
      <c r="B168" s="32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</row>
    <row r="169" ht="14.25" spans="1:194">
      <c r="A169" s="27"/>
      <c r="B169" s="32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</row>
    <row r="170" ht="14.25" spans="1:194">
      <c r="A170" s="27"/>
      <c r="B170" s="32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</row>
    <row r="171" ht="14.25" spans="1:194">
      <c r="A171" s="27"/>
      <c r="B171" s="32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</row>
    <row r="172" ht="14.25" spans="1:194">
      <c r="A172" s="27"/>
      <c r="B172" s="32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</row>
    <row r="173" ht="14.25" spans="1:194">
      <c r="A173" s="27"/>
      <c r="B173" s="32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</row>
    <row r="174" ht="14.25" spans="1:194">
      <c r="A174" s="27"/>
      <c r="B174" s="32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</row>
    <row r="175" ht="14.25" spans="1:194">
      <c r="A175" s="27"/>
      <c r="B175" s="32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</row>
    <row r="176" ht="14.25" spans="1:194">
      <c r="A176" s="27"/>
      <c r="B176" s="32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</row>
    <row r="177" ht="14.25" spans="1:194">
      <c r="A177" s="27"/>
      <c r="B177" s="32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</row>
    <row r="178" ht="14.25" spans="1:194">
      <c r="A178" s="27"/>
      <c r="B178" s="32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</row>
    <row r="179" ht="14.25" spans="1:194">
      <c r="A179" s="27"/>
      <c r="B179" s="32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</row>
    <row r="180" ht="14.25" spans="1:194">
      <c r="A180" s="27"/>
      <c r="B180" s="32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</row>
    <row r="181" ht="14.25" spans="1:194">
      <c r="A181" s="27"/>
      <c r="B181" s="32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</row>
    <row r="182" ht="14.25" spans="1:194">
      <c r="A182" s="27"/>
      <c r="B182" s="32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</row>
    <row r="183" ht="14.25" spans="1:194">
      <c r="A183" s="27"/>
      <c r="B183" s="32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</row>
    <row r="184" ht="14.25" spans="1:194">
      <c r="A184" s="27"/>
      <c r="B184" s="32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</row>
    <row r="185" ht="14.25" spans="1:194">
      <c r="A185" s="27"/>
      <c r="B185" s="32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</row>
    <row r="186" ht="14.25" spans="1:194">
      <c r="A186" s="27"/>
      <c r="B186" s="32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</row>
    <row r="187" ht="14.25" spans="1:194">
      <c r="A187" s="27"/>
      <c r="B187" s="32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</row>
    <row r="188" ht="14.25" spans="1:194">
      <c r="A188" s="27"/>
      <c r="B188" s="32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</row>
    <row r="189" ht="14.25" spans="1:194">
      <c r="A189" s="27"/>
      <c r="B189" s="32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</row>
  </sheetData>
  <mergeCells count="35">
    <mergeCell ref="A2:AE2"/>
    <mergeCell ref="A34:B34"/>
    <mergeCell ref="A135:B135"/>
    <mergeCell ref="A136:B13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</mergeCells>
  <pageMargins left="0.700694444444445" right="0.700694444444445" top="0.751388888888889" bottom="0.751388888888889" header="0.297916666666667" footer="0.297916666666667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上海场</vt:lpstr>
      <vt:lpstr>重庆场</vt:lpstr>
      <vt:lpstr>广州场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梁永聪</cp:lastModifiedBy>
  <dcterms:created xsi:type="dcterms:W3CDTF">2022-12-06T07:32:00Z</dcterms:created>
  <dcterms:modified xsi:type="dcterms:W3CDTF">2023-02-08T08:38:07Z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