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externalReferences>
    <externalReference r:id="rId2"/>
  </externalReference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<sst xmlns="http://schemas.openxmlformats.org/spreadsheetml/2006/main" count="74" uniqueCount="43">
  <si>
    <t>附件1</t>
  </si>
  <si>
    <t>榆林市教育系统招聘2023届优秀高校毕业生计划表</t>
  </si>
  <si>
    <t>县市区</t>
  </si>
  <si>
    <t>岗位</t>
  </si>
  <si>
    <t>招  聘  学  科</t>
  </si>
  <si>
    <t>合计</t>
  </si>
  <si>
    <t>语文</t>
  </si>
  <si>
    <t>数学</t>
  </si>
  <si>
    <t>英语</t>
  </si>
  <si>
    <t>物理</t>
  </si>
  <si>
    <t>生物</t>
  </si>
  <si>
    <t>化学</t>
  </si>
  <si>
    <t>历史</t>
  </si>
  <si>
    <t>政治</t>
  </si>
  <si>
    <t>地理</t>
  </si>
  <si>
    <t>体育</t>
  </si>
  <si>
    <t>美术</t>
  </si>
  <si>
    <t>音乐</t>
  </si>
  <si>
    <t>日语</t>
  </si>
  <si>
    <t>学前教育</t>
  </si>
  <si>
    <r>
      <rPr>
        <sz val="12"/>
        <color theme="1"/>
        <rFont val="仿宋_GB2312"/>
        <charset val="134"/>
      </rPr>
      <t>榆阳区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宋体"/>
        <charset val="134"/>
      </rPr>
      <t>名）</t>
    </r>
  </si>
  <si>
    <t>中学</t>
  </si>
  <si>
    <t>小学</t>
  </si>
  <si>
    <r>
      <rPr>
        <sz val="12"/>
        <color theme="1"/>
        <rFont val="仿宋_GB2312"/>
        <charset val="134"/>
      </rPr>
      <t>横山区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名）</t>
    </r>
  </si>
  <si>
    <r>
      <rPr>
        <sz val="12"/>
        <color theme="1"/>
        <rFont val="仿宋_GB2312"/>
        <charset val="134"/>
      </rPr>
      <t>中学</t>
    </r>
  </si>
  <si>
    <r>
      <rPr>
        <sz val="12"/>
        <color theme="1"/>
        <rFont val="仿宋_GB2312"/>
        <charset val="134"/>
      </rPr>
      <t>幼儿园</t>
    </r>
  </si>
  <si>
    <r>
      <rPr>
        <sz val="12"/>
        <color theme="1"/>
        <rFont val="仿宋_GB2312"/>
        <charset val="134"/>
      </rPr>
      <t>神木市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208</t>
    </r>
    <r>
      <rPr>
        <sz val="12"/>
        <color theme="1"/>
        <rFont val="仿宋_GB2312"/>
        <charset val="134"/>
      </rPr>
      <t>名）</t>
    </r>
  </si>
  <si>
    <r>
      <rPr>
        <sz val="12"/>
        <color theme="1"/>
        <rFont val="仿宋_GB2312"/>
        <charset val="134"/>
      </rPr>
      <t>小学</t>
    </r>
  </si>
  <si>
    <r>
      <rPr>
        <sz val="12"/>
        <color theme="1"/>
        <rFont val="仿宋_GB2312"/>
        <charset val="134"/>
      </rPr>
      <t>府谷县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38</t>
    </r>
    <r>
      <rPr>
        <sz val="12"/>
        <color theme="1"/>
        <rFont val="仿宋_GB2312"/>
        <charset val="134"/>
      </rPr>
      <t>名）</t>
    </r>
  </si>
  <si>
    <r>
      <rPr>
        <sz val="12"/>
        <color theme="1"/>
        <rFont val="仿宋_GB2312"/>
        <charset val="134"/>
      </rPr>
      <t>定边县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43</t>
    </r>
    <r>
      <rPr>
        <sz val="12"/>
        <color theme="1"/>
        <rFont val="仿宋_GB2312"/>
        <charset val="134"/>
      </rPr>
      <t>名）</t>
    </r>
  </si>
  <si>
    <r>
      <rPr>
        <sz val="12"/>
        <color theme="1"/>
        <rFont val="仿宋_GB2312"/>
        <charset val="134"/>
      </rPr>
      <t>靖边县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95</t>
    </r>
    <r>
      <rPr>
        <sz val="12"/>
        <color theme="1"/>
        <rFont val="仿宋_GB2312"/>
        <charset val="134"/>
      </rPr>
      <t>名）</t>
    </r>
  </si>
  <si>
    <r>
      <rPr>
        <sz val="12"/>
        <color theme="1"/>
        <rFont val="仿宋_GB2312"/>
        <charset val="134"/>
      </rPr>
      <t>绥德县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名）</t>
    </r>
  </si>
  <si>
    <r>
      <rPr>
        <sz val="12"/>
        <color theme="1"/>
        <rFont val="仿宋_GB2312"/>
        <charset val="134"/>
      </rPr>
      <t>米脂县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仿宋_GB2312"/>
        <charset val="134"/>
      </rPr>
      <t>名）</t>
    </r>
  </si>
  <si>
    <r>
      <rPr>
        <sz val="12"/>
        <color theme="1"/>
        <rFont val="仿宋_GB2312"/>
        <charset val="134"/>
      </rPr>
      <t>佳县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名）</t>
    </r>
  </si>
  <si>
    <r>
      <rPr>
        <sz val="12"/>
        <color theme="1"/>
        <rFont val="仿宋_GB2312"/>
        <charset val="134"/>
      </rPr>
      <t>吴堡县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仿宋_GB2312"/>
        <charset val="134"/>
      </rPr>
      <t>名）</t>
    </r>
  </si>
  <si>
    <r>
      <rPr>
        <sz val="12"/>
        <color theme="1"/>
        <rFont val="仿宋_GB2312"/>
        <charset val="134"/>
      </rPr>
      <t>清涧县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33</t>
    </r>
    <r>
      <rPr>
        <sz val="12"/>
        <color theme="1"/>
        <rFont val="仿宋_GB2312"/>
        <charset val="134"/>
      </rPr>
      <t>名）</t>
    </r>
  </si>
  <si>
    <r>
      <rPr>
        <sz val="12"/>
        <color theme="1"/>
        <rFont val="仿宋_GB2312"/>
        <charset val="134"/>
      </rPr>
      <t>子洲县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名）</t>
    </r>
  </si>
  <si>
    <t>高新区
（20名）</t>
  </si>
  <si>
    <t>幼儿园</t>
  </si>
  <si>
    <t>市直学校
（20名）</t>
  </si>
  <si>
    <t>市体校</t>
  </si>
  <si>
    <t>备注</t>
  </si>
  <si>
    <t>榆林市体育运动学校计划招聘2名体育教师：1、运动训练或体育教学专业，主修啦啦操项目，在各级业余体操队训练三年以上，有运动训练经历；2、运动训练专业，主修篮球项目，在各级业余篮球队训练三年以上，在省级以上篮球比赛中获得优异成绩，运动等级国家二级运动员及以上，具有本专业国家一级及以上裁判员水平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</si>
</sst>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6"/>
      <color theme="1"/>
      <name val="方正小标宋简体"/>
      <charset val="134"/>
    </font>
    <font>
      <sz val="18"/>
      <color theme="1"/>
      <name val="黑体"/>
      <charset val="134"/>
    </font>
    <font>
      <sz val="16"/>
      <color theme="1"/>
      <name val="黑体"/>
      <charset val="134"/>
    </font>
    <font>
      <sz val="14"/>
      <color indexed="8"/>
      <name val="黑体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仿宋_GB2312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9" borderId="1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7" borderId="13" applyNumberFormat="0" applyAlignment="0" applyProtection="0">
      <alignment vertical="center"/>
    </xf>
    <xf numFmtId="0" fontId="20" fillId="17" borderId="14" applyNumberFormat="0" applyAlignment="0" applyProtection="0">
      <alignment vertical="center"/>
    </xf>
    <xf numFmtId="0" fontId="13" fillId="9" borderId="11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53;&#24535;&#24895;&#2999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市本级"/>
      <sheetName val="榆阳区"/>
      <sheetName val="横山区"/>
      <sheetName val="神木市"/>
      <sheetName val="府谷县"/>
      <sheetName val="定边县"/>
      <sheetName val="靖边县"/>
      <sheetName val="绥德县"/>
      <sheetName val="米脂县"/>
      <sheetName val="佳县"/>
      <sheetName val="清涧县"/>
      <sheetName val="子洲县"/>
      <sheetName val="吴堡县"/>
      <sheetName val="市体育局"/>
    </sheetNames>
    <sheetDataSet>
      <sheetData sheetId="0"/>
      <sheetData sheetId="1"/>
      <sheetData sheetId="2"/>
      <sheetData sheetId="3">
        <row r="5">
          <cell r="C5">
            <v>2</v>
          </cell>
          <cell r="D5">
            <v>2</v>
          </cell>
        </row>
        <row r="5">
          <cell r="F5">
            <v>2</v>
          </cell>
          <cell r="G5">
            <v>1</v>
          </cell>
        </row>
        <row r="5">
          <cell r="J5">
            <v>2</v>
          </cell>
        </row>
        <row r="5">
          <cell r="L5">
            <v>1</v>
          </cell>
          <cell r="M5">
            <v>1</v>
          </cell>
          <cell r="N5">
            <v>1</v>
          </cell>
        </row>
        <row r="6">
          <cell r="C6">
            <v>1</v>
          </cell>
        </row>
        <row r="6">
          <cell r="H6">
            <v>2</v>
          </cell>
          <cell r="I6">
            <v>2</v>
          </cell>
        </row>
        <row r="6">
          <cell r="L6">
            <v>1</v>
          </cell>
          <cell r="M6">
            <v>1</v>
          </cell>
          <cell r="N6">
            <v>1</v>
          </cell>
        </row>
      </sheetData>
      <sheetData sheetId="4">
        <row r="5">
          <cell r="D5">
            <v>5</v>
          </cell>
          <cell r="E5">
            <v>4</v>
          </cell>
        </row>
        <row r="5">
          <cell r="L5">
            <v>3</v>
          </cell>
        </row>
        <row r="6">
          <cell r="D6">
            <v>4</v>
          </cell>
          <cell r="E6">
            <v>6</v>
          </cell>
        </row>
        <row r="6">
          <cell r="L6">
            <v>4</v>
          </cell>
        </row>
        <row r="6">
          <cell r="N6">
            <v>4</v>
          </cell>
        </row>
        <row r="7">
          <cell r="E7">
            <v>5</v>
          </cell>
        </row>
        <row r="7">
          <cell r="L7">
            <v>4</v>
          </cell>
        </row>
        <row r="8">
          <cell r="D8">
            <v>3</v>
          </cell>
          <cell r="E8">
            <v>6</v>
          </cell>
        </row>
        <row r="8">
          <cell r="L8">
            <v>3</v>
          </cell>
          <cell r="M8">
            <v>2</v>
          </cell>
          <cell r="N8">
            <v>4</v>
          </cell>
        </row>
        <row r="9">
          <cell r="E9">
            <v>4</v>
          </cell>
        </row>
        <row r="9">
          <cell r="M9">
            <v>2</v>
          </cell>
        </row>
        <row r="10">
          <cell r="M10">
            <v>5</v>
          </cell>
        </row>
        <row r="11">
          <cell r="E11">
            <v>2</v>
          </cell>
        </row>
        <row r="11">
          <cell r="M11">
            <v>5</v>
          </cell>
          <cell r="N11">
            <v>2</v>
          </cell>
        </row>
        <row r="13">
          <cell r="C13">
            <v>5</v>
          </cell>
          <cell r="D13">
            <v>5</v>
          </cell>
        </row>
        <row r="13">
          <cell r="F13">
            <v>4</v>
          </cell>
        </row>
        <row r="13">
          <cell r="I13">
            <v>6</v>
          </cell>
          <cell r="J13">
            <v>4</v>
          </cell>
        </row>
        <row r="14">
          <cell r="C14">
            <v>3</v>
          </cell>
        </row>
        <row r="14">
          <cell r="J14">
            <v>2</v>
          </cell>
        </row>
        <row r="15">
          <cell r="C15">
            <v>5</v>
          </cell>
        </row>
        <row r="15">
          <cell r="F15">
            <v>3</v>
          </cell>
        </row>
        <row r="15">
          <cell r="I15">
            <v>2</v>
          </cell>
          <cell r="J15">
            <v>4</v>
          </cell>
          <cell r="K15">
            <v>4</v>
          </cell>
        </row>
        <row r="16">
          <cell r="C16">
            <v>6</v>
          </cell>
          <cell r="D16">
            <v>4</v>
          </cell>
        </row>
        <row r="16">
          <cell r="F16">
            <v>3</v>
          </cell>
        </row>
        <row r="16">
          <cell r="J16">
            <v>5</v>
          </cell>
        </row>
        <row r="17">
          <cell r="C17">
            <v>6</v>
          </cell>
          <cell r="D17">
            <v>7</v>
          </cell>
        </row>
        <row r="17">
          <cell r="F17">
            <v>6</v>
          </cell>
        </row>
        <row r="17">
          <cell r="J17">
            <v>3</v>
          </cell>
          <cell r="K17">
            <v>5</v>
          </cell>
        </row>
        <row r="18">
          <cell r="C18">
            <v>7</v>
          </cell>
          <cell r="D18">
            <v>2</v>
          </cell>
        </row>
        <row r="18">
          <cell r="K18">
            <v>5</v>
          </cell>
        </row>
      </sheetData>
      <sheetData sheetId="5">
        <row r="5">
          <cell r="C5">
            <v>1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</row>
        <row r="5">
          <cell r="I5">
            <v>1</v>
          </cell>
        </row>
        <row r="6">
          <cell r="C6">
            <v>1</v>
          </cell>
        </row>
        <row r="7">
          <cell r="C7">
            <v>1</v>
          </cell>
        </row>
        <row r="7">
          <cell r="F7">
            <v>1</v>
          </cell>
        </row>
        <row r="7">
          <cell r="H7">
            <v>1</v>
          </cell>
        </row>
        <row r="8">
          <cell r="C8">
            <v>1</v>
          </cell>
          <cell r="D8">
            <v>1</v>
          </cell>
        </row>
        <row r="9">
          <cell r="C9">
            <v>1</v>
          </cell>
          <cell r="D9">
            <v>1</v>
          </cell>
        </row>
        <row r="9">
          <cell r="F9">
            <v>1</v>
          </cell>
        </row>
        <row r="10">
          <cell r="C10">
            <v>1</v>
          </cell>
          <cell r="D10">
            <v>1</v>
          </cell>
          <cell r="E10">
            <v>1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</row>
      </sheetData>
      <sheetData sheetId="6"/>
      <sheetData sheetId="7">
        <row r="5">
          <cell r="C5">
            <v>5</v>
          </cell>
          <cell r="D5">
            <v>5</v>
          </cell>
          <cell r="E5">
            <v>5</v>
          </cell>
          <cell r="F5">
            <v>3</v>
          </cell>
        </row>
        <row r="5">
          <cell r="I5">
            <v>1</v>
          </cell>
        </row>
        <row r="6">
          <cell r="C6">
            <v>3</v>
          </cell>
          <cell r="D6">
            <v>3</v>
          </cell>
          <cell r="E6">
            <v>3</v>
          </cell>
          <cell r="F6">
            <v>2</v>
          </cell>
          <cell r="G6">
            <v>2</v>
          </cell>
          <cell r="H6">
            <v>2</v>
          </cell>
          <cell r="I6">
            <v>1</v>
          </cell>
          <cell r="J6">
            <v>2</v>
          </cell>
          <cell r="K6">
            <v>2</v>
          </cell>
        </row>
        <row r="7">
          <cell r="C7">
            <v>1</v>
          </cell>
          <cell r="D7">
            <v>1</v>
          </cell>
          <cell r="E7">
            <v>1</v>
          </cell>
          <cell r="F7">
            <v>1</v>
          </cell>
          <cell r="G7">
            <v>1</v>
          </cell>
        </row>
        <row r="8">
          <cell r="E8">
            <v>1</v>
          </cell>
          <cell r="F8">
            <v>1</v>
          </cell>
        </row>
        <row r="8">
          <cell r="I8">
            <v>1</v>
          </cell>
        </row>
        <row r="8">
          <cell r="K8">
            <v>1</v>
          </cell>
        </row>
        <row r="9">
          <cell r="C9">
            <v>6</v>
          </cell>
          <cell r="D9">
            <v>6</v>
          </cell>
          <cell r="E9">
            <v>5</v>
          </cell>
        </row>
        <row r="9">
          <cell r="G9">
            <v>1</v>
          </cell>
        </row>
        <row r="9">
          <cell r="I9">
            <v>1</v>
          </cell>
          <cell r="J9">
            <v>2</v>
          </cell>
          <cell r="K9">
            <v>1</v>
          </cell>
        </row>
      </sheetData>
      <sheetData sheetId="8"/>
      <sheetData sheetId="9">
        <row r="10">
          <cell r="M10">
            <v>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3"/>
  <sheetViews>
    <sheetView tabSelected="1" workbookViewId="0">
      <pane ySplit="4" topLeftCell="A5" activePane="bottomLeft" state="frozen"/>
      <selection/>
      <selection pane="bottomLeft" activeCell="A3" sqref="A3:B4"/>
    </sheetView>
  </sheetViews>
  <sheetFormatPr defaultColWidth="8.89166666666667" defaultRowHeight="13.5"/>
  <cols>
    <col min="1" max="2" width="12.2" customWidth="1"/>
    <col min="3" max="3" width="7.64166666666667" style="2" customWidth="1"/>
    <col min="4" max="4" width="7.79166666666667" style="2" customWidth="1"/>
    <col min="5" max="5" width="8.08333333333333" style="2" customWidth="1"/>
    <col min="6" max="6" width="7.5" style="2" customWidth="1"/>
    <col min="7" max="7" width="7.65" style="2" customWidth="1"/>
    <col min="8" max="8" width="7.79166666666667" style="2" customWidth="1"/>
    <col min="9" max="9" width="7.78333333333333" style="2" customWidth="1"/>
    <col min="10" max="10" width="7.93333333333333" style="2" customWidth="1"/>
    <col min="11" max="11" width="7.79166666666667" style="2" customWidth="1"/>
    <col min="12" max="12" width="7.93333333333333" style="2" customWidth="1"/>
    <col min="13" max="13" width="7.64166666666667" style="2" customWidth="1"/>
    <col min="14" max="15" width="7.93333333333333" style="2" customWidth="1"/>
    <col min="16" max="16" width="11.6166666666667" style="2" customWidth="1"/>
    <col min="17" max="17" width="7.78333333333333" style="2" customWidth="1"/>
  </cols>
  <sheetData>
    <row r="1" ht="18" customHeight="1" spans="1:1">
      <c r="A1" s="3" t="s">
        <v>0</v>
      </c>
    </row>
    <row r="2" ht="36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17">
      <c r="A3" s="5" t="s">
        <v>2</v>
      </c>
      <c r="B3" s="5" t="s">
        <v>3</v>
      </c>
      <c r="C3" s="6" t="s">
        <v>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36"/>
      <c r="Q3" s="41" t="s">
        <v>5</v>
      </c>
    </row>
    <row r="4" ht="24" customHeight="1" spans="1:17">
      <c r="A4" s="8"/>
      <c r="B4" s="8"/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42"/>
    </row>
    <row r="5" ht="25" customHeight="1" spans="1:17">
      <c r="A5" s="10" t="s">
        <v>20</v>
      </c>
      <c r="B5" s="11" t="s">
        <v>21</v>
      </c>
      <c r="C5" s="12">
        <v>10</v>
      </c>
      <c r="D5" s="12">
        <v>8</v>
      </c>
      <c r="E5" s="12">
        <v>6</v>
      </c>
      <c r="F5" s="12">
        <v>2</v>
      </c>
      <c r="G5" s="12">
        <v>2</v>
      </c>
      <c r="H5" s="12"/>
      <c r="I5" s="12">
        <v>2</v>
      </c>
      <c r="J5" s="12">
        <v>2</v>
      </c>
      <c r="K5" s="12">
        <v>2</v>
      </c>
      <c r="L5" s="12"/>
      <c r="M5" s="12"/>
      <c r="N5" s="12"/>
      <c r="O5" s="14"/>
      <c r="P5" s="14"/>
      <c r="Q5" s="14">
        <f>SUM(C5:P5)</f>
        <v>34</v>
      </c>
    </row>
    <row r="6" ht="25" customHeight="1" spans="1:17">
      <c r="A6" s="13"/>
      <c r="B6" s="11" t="s">
        <v>22</v>
      </c>
      <c r="C6" s="14">
        <v>11</v>
      </c>
      <c r="D6" s="14">
        <v>11</v>
      </c>
      <c r="E6" s="14">
        <v>4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>
        <f t="shared" ref="Q6:Q39" si="0">SUM(C6:P6)</f>
        <v>26</v>
      </c>
    </row>
    <row r="7" ht="25" customHeight="1" spans="1:17">
      <c r="A7" s="15" t="s">
        <v>23</v>
      </c>
      <c r="B7" s="11" t="s">
        <v>24</v>
      </c>
      <c r="C7" s="12">
        <f>SUM([1]横山区!C5:C6)</f>
        <v>3</v>
      </c>
      <c r="D7" s="12">
        <f>SUM([1]横山区!D5:D6)</f>
        <v>2</v>
      </c>
      <c r="E7" s="12"/>
      <c r="F7" s="12">
        <f>SUM([1]横山区!F5:F6)</f>
        <v>2</v>
      </c>
      <c r="G7" s="12">
        <f>SUM([1]横山区!G5:G6)</f>
        <v>1</v>
      </c>
      <c r="H7" s="12">
        <f>SUM([1]横山区!H5:H6)</f>
        <v>2</v>
      </c>
      <c r="I7" s="12">
        <f>SUM([1]横山区!I5:I6)</f>
        <v>2</v>
      </c>
      <c r="J7" s="12">
        <f>SUM([1]横山区!J5:J6)</f>
        <v>2</v>
      </c>
      <c r="K7" s="12"/>
      <c r="L7" s="12">
        <f>SUM([1]横山区!L5:L6)</f>
        <v>2</v>
      </c>
      <c r="M7" s="12">
        <f>SUM([1]横山区!M5:M6)</f>
        <v>2</v>
      </c>
      <c r="N7" s="12">
        <f>SUM([1]横山区!N5:N6)</f>
        <v>2</v>
      </c>
      <c r="O7" s="14"/>
      <c r="P7" s="14"/>
      <c r="Q7" s="14">
        <f t="shared" si="0"/>
        <v>20</v>
      </c>
    </row>
    <row r="8" ht="25" customHeight="1" spans="1:17">
      <c r="A8" s="13"/>
      <c r="B8" s="11" t="s">
        <v>25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>
        <v>10</v>
      </c>
      <c r="Q8" s="14">
        <f t="shared" si="0"/>
        <v>10</v>
      </c>
    </row>
    <row r="9" ht="25" customHeight="1" spans="1:17">
      <c r="A9" s="15" t="s">
        <v>26</v>
      </c>
      <c r="B9" s="11" t="s">
        <v>24</v>
      </c>
      <c r="C9" s="12">
        <f>SUM([1]神木市!C13:C18)</f>
        <v>32</v>
      </c>
      <c r="D9" s="16">
        <f>SUM([1]神木市!D13:D18)</f>
        <v>18</v>
      </c>
      <c r="E9" s="12"/>
      <c r="F9" s="12">
        <f>SUM([1]神木市!F13:F18)</f>
        <v>16</v>
      </c>
      <c r="G9" s="12"/>
      <c r="H9" s="12"/>
      <c r="I9" s="12">
        <f>SUM([1]神木市!I13:I18)</f>
        <v>8</v>
      </c>
      <c r="J9" s="12">
        <f>SUM([1]神木市!J13:J18)</f>
        <v>18</v>
      </c>
      <c r="K9" s="12">
        <f>SUM([1]神木市!K15:K18)</f>
        <v>14</v>
      </c>
      <c r="L9" s="14"/>
      <c r="M9" s="14"/>
      <c r="N9" s="14"/>
      <c r="O9" s="14"/>
      <c r="P9" s="14"/>
      <c r="Q9" s="14">
        <f t="shared" si="0"/>
        <v>106</v>
      </c>
    </row>
    <row r="10" ht="25" customHeight="1" spans="1:17">
      <c r="A10" s="17"/>
      <c r="B10" s="11" t="s">
        <v>27</v>
      </c>
      <c r="C10" s="14"/>
      <c r="D10" s="12">
        <f>SUM([1]神木市!D5:D11)</f>
        <v>12</v>
      </c>
      <c r="E10" s="12">
        <f>SUM([1]神木市!E5:E11)</f>
        <v>27</v>
      </c>
      <c r="F10" s="12"/>
      <c r="G10" s="12"/>
      <c r="H10" s="12"/>
      <c r="I10" s="12"/>
      <c r="J10" s="12"/>
      <c r="K10" s="12"/>
      <c r="L10" s="12">
        <f>SUM([1]神木市!L5:L11)</f>
        <v>14</v>
      </c>
      <c r="M10" s="12">
        <f>SUM([1]神木市!M8:M11)</f>
        <v>14</v>
      </c>
      <c r="N10" s="12">
        <f>SUM([1]神木市!N6:N11)</f>
        <v>10</v>
      </c>
      <c r="O10" s="14"/>
      <c r="P10" s="14"/>
      <c r="Q10" s="14">
        <f t="shared" si="0"/>
        <v>77</v>
      </c>
    </row>
    <row r="11" ht="25" customHeight="1" spans="1:17">
      <c r="A11" s="13"/>
      <c r="B11" s="11" t="s">
        <v>25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>
        <v>25</v>
      </c>
      <c r="Q11" s="14">
        <f t="shared" si="0"/>
        <v>25</v>
      </c>
    </row>
    <row r="12" ht="25" customHeight="1" spans="1:17">
      <c r="A12" s="18" t="s">
        <v>28</v>
      </c>
      <c r="B12" s="11" t="s">
        <v>24</v>
      </c>
      <c r="C12" s="12">
        <f>SUM([1]府谷县!C5:C10)</f>
        <v>6</v>
      </c>
      <c r="D12" s="12">
        <f>SUM([1]府谷县!D5:D10)</f>
        <v>4</v>
      </c>
      <c r="E12" s="12">
        <f>SUM([1]府谷县!E5:E10)</f>
        <v>2</v>
      </c>
      <c r="F12" s="12">
        <f>SUM([1]府谷县!F5:F10)</f>
        <v>4</v>
      </c>
      <c r="G12" s="12">
        <f>SUM([1]府谷县!G5:G10)</f>
        <v>2</v>
      </c>
      <c r="H12" s="12">
        <f>SUM([1]府谷县!H7:H10)</f>
        <v>2</v>
      </c>
      <c r="I12" s="12">
        <f>SUM([1]府谷县!I5:I10)</f>
        <v>2</v>
      </c>
      <c r="J12" s="12">
        <v>1</v>
      </c>
      <c r="K12" s="12">
        <v>3</v>
      </c>
      <c r="L12" s="12"/>
      <c r="M12" s="12"/>
      <c r="N12" s="12"/>
      <c r="O12" s="12">
        <v>1</v>
      </c>
      <c r="P12" s="14"/>
      <c r="Q12" s="14">
        <f t="shared" si="0"/>
        <v>27</v>
      </c>
    </row>
    <row r="13" ht="25" customHeight="1" spans="1:17">
      <c r="A13" s="19"/>
      <c r="B13" s="11" t="s">
        <v>25</v>
      </c>
      <c r="C13" s="20"/>
      <c r="D13" s="20"/>
      <c r="E13" s="14"/>
      <c r="F13" s="20"/>
      <c r="G13" s="20"/>
      <c r="H13" s="20"/>
      <c r="I13" s="20"/>
      <c r="J13" s="20"/>
      <c r="K13" s="14"/>
      <c r="L13" s="14"/>
      <c r="M13" s="14"/>
      <c r="N13" s="14"/>
      <c r="O13" s="14"/>
      <c r="P13" s="14">
        <v>11</v>
      </c>
      <c r="Q13" s="14">
        <f t="shared" si="0"/>
        <v>11</v>
      </c>
    </row>
    <row r="14" ht="25" customHeight="1" spans="1:17">
      <c r="A14" s="18" t="s">
        <v>29</v>
      </c>
      <c r="B14" s="11" t="s">
        <v>24</v>
      </c>
      <c r="C14" s="12">
        <v>3</v>
      </c>
      <c r="D14" s="12">
        <v>3</v>
      </c>
      <c r="E14" s="12">
        <v>3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2">
        <v>1</v>
      </c>
      <c r="L14" s="12">
        <v>2</v>
      </c>
      <c r="M14" s="12">
        <v>1</v>
      </c>
      <c r="N14" s="12">
        <v>2</v>
      </c>
      <c r="O14" s="20"/>
      <c r="P14" s="14"/>
      <c r="Q14" s="14">
        <f t="shared" si="0"/>
        <v>20</v>
      </c>
    </row>
    <row r="15" ht="25" customHeight="1" spans="1:17">
      <c r="A15" s="19"/>
      <c r="B15" s="11" t="s">
        <v>25</v>
      </c>
      <c r="C15" s="20"/>
      <c r="D15" s="20"/>
      <c r="E15" s="20"/>
      <c r="F15" s="14"/>
      <c r="G15" s="14"/>
      <c r="H15" s="14"/>
      <c r="I15" s="14"/>
      <c r="J15" s="14"/>
      <c r="K15" s="14"/>
      <c r="L15" s="20"/>
      <c r="M15" s="20"/>
      <c r="N15" s="20"/>
      <c r="O15" s="20"/>
      <c r="P15" s="14">
        <v>23</v>
      </c>
      <c r="Q15" s="14">
        <f t="shared" si="0"/>
        <v>23</v>
      </c>
    </row>
    <row r="16" ht="25" customHeight="1" spans="1:17">
      <c r="A16" s="18" t="s">
        <v>30</v>
      </c>
      <c r="B16" s="11" t="s">
        <v>24</v>
      </c>
      <c r="C16" s="12">
        <f>SUM([1]靖边县!C5:C9)</f>
        <v>15</v>
      </c>
      <c r="D16" s="12">
        <f>SUM([1]靖边县!D5:D9)</f>
        <v>15</v>
      </c>
      <c r="E16" s="12">
        <f>SUM([1]靖边县!E5:E9)</f>
        <v>15</v>
      </c>
      <c r="F16" s="12">
        <f>SUM([1]靖边县!F5:F9)</f>
        <v>7</v>
      </c>
      <c r="G16" s="12">
        <f>SUM([1]靖边县!G5:G9)</f>
        <v>4</v>
      </c>
      <c r="H16" s="12">
        <f>SUM([1]靖边县!H5:H9)</f>
        <v>2</v>
      </c>
      <c r="I16" s="12">
        <f>SUM([1]靖边县!I5:I9)</f>
        <v>4</v>
      </c>
      <c r="J16" s="12">
        <f>SUM([1]靖边县!J5:J9)</f>
        <v>4</v>
      </c>
      <c r="K16" s="12">
        <f>SUM([1]靖边县!K5:K9)</f>
        <v>4</v>
      </c>
      <c r="L16" s="14"/>
      <c r="M16" s="14"/>
      <c r="N16" s="14"/>
      <c r="O16" s="14"/>
      <c r="P16" s="14"/>
      <c r="Q16" s="14">
        <f t="shared" si="0"/>
        <v>70</v>
      </c>
    </row>
    <row r="17" customFormat="1" ht="25" customHeight="1" spans="1:17">
      <c r="A17" s="21"/>
      <c r="B17" s="11" t="s">
        <v>27</v>
      </c>
      <c r="C17" s="14">
        <v>5</v>
      </c>
      <c r="D17" s="14">
        <v>5</v>
      </c>
      <c r="E17" s="14">
        <v>5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>
        <f t="shared" si="0"/>
        <v>15</v>
      </c>
    </row>
    <row r="18" customFormat="1" ht="25" customHeight="1" spans="1:17">
      <c r="A18" s="19"/>
      <c r="B18" s="11" t="s">
        <v>25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>
        <v>10</v>
      </c>
      <c r="Q18" s="14">
        <f t="shared" si="0"/>
        <v>10</v>
      </c>
    </row>
    <row r="19" s="1" customFormat="1" ht="25" customHeight="1" spans="1:17">
      <c r="A19" s="22" t="s">
        <v>31</v>
      </c>
      <c r="B19" s="11" t="s">
        <v>24</v>
      </c>
      <c r="C19" s="12">
        <v>3</v>
      </c>
      <c r="D19" s="12">
        <v>2</v>
      </c>
      <c r="E19" s="12">
        <v>2</v>
      </c>
      <c r="F19" s="12">
        <v>2</v>
      </c>
      <c r="G19" s="12">
        <v>1</v>
      </c>
      <c r="H19" s="12">
        <v>1</v>
      </c>
      <c r="I19" s="12">
        <v>2</v>
      </c>
      <c r="J19" s="12">
        <v>1</v>
      </c>
      <c r="K19" s="12">
        <v>2</v>
      </c>
      <c r="L19" s="24"/>
      <c r="M19" s="24"/>
      <c r="N19" s="24"/>
      <c r="O19" s="24"/>
      <c r="P19" s="24"/>
      <c r="Q19" s="14">
        <f t="shared" si="0"/>
        <v>16</v>
      </c>
    </row>
    <row r="20" s="1" customFormat="1" ht="25" customHeight="1" spans="1:17">
      <c r="A20" s="23"/>
      <c r="B20" s="11" t="s">
        <v>27</v>
      </c>
      <c r="C20" s="24"/>
      <c r="D20" s="24"/>
      <c r="E20" s="24"/>
      <c r="F20" s="24"/>
      <c r="G20" s="24"/>
      <c r="H20" s="24"/>
      <c r="I20" s="24"/>
      <c r="J20" s="24"/>
      <c r="K20" s="24"/>
      <c r="L20" s="24">
        <v>2</v>
      </c>
      <c r="M20" s="24"/>
      <c r="N20" s="24">
        <v>2</v>
      </c>
      <c r="O20" s="24"/>
      <c r="P20" s="24"/>
      <c r="Q20" s="14">
        <f t="shared" si="0"/>
        <v>4</v>
      </c>
    </row>
    <row r="21" s="1" customFormat="1" ht="25" customHeight="1" spans="1:17">
      <c r="A21" s="25"/>
      <c r="B21" s="11" t="s">
        <v>25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>
        <v>10</v>
      </c>
      <c r="Q21" s="14">
        <f t="shared" si="0"/>
        <v>10</v>
      </c>
    </row>
    <row r="22" ht="25" customHeight="1" spans="1:17">
      <c r="A22" s="18" t="s">
        <v>32</v>
      </c>
      <c r="B22" s="11" t="s">
        <v>24</v>
      </c>
      <c r="C22" s="12">
        <v>3</v>
      </c>
      <c r="D22" s="12">
        <v>3</v>
      </c>
      <c r="E22" s="12"/>
      <c r="F22" s="12"/>
      <c r="G22" s="12">
        <v>2</v>
      </c>
      <c r="H22" s="12">
        <v>1</v>
      </c>
      <c r="I22" s="12"/>
      <c r="J22" s="37">
        <v>1</v>
      </c>
      <c r="K22" s="37">
        <v>1</v>
      </c>
      <c r="L22" s="37">
        <v>1</v>
      </c>
      <c r="M22" s="14"/>
      <c r="N22" s="14"/>
      <c r="O22" s="14"/>
      <c r="P22" s="38"/>
      <c r="Q22" s="14">
        <f t="shared" si="0"/>
        <v>12</v>
      </c>
    </row>
    <row r="23" ht="25" customHeight="1" spans="1:17">
      <c r="A23" s="21"/>
      <c r="B23" s="11" t="s">
        <v>27</v>
      </c>
      <c r="C23" s="12">
        <v>1</v>
      </c>
      <c r="D23" s="12"/>
      <c r="E23" s="12">
        <v>2</v>
      </c>
      <c r="F23" s="12"/>
      <c r="G23" s="12"/>
      <c r="H23" s="12"/>
      <c r="I23" s="12"/>
      <c r="J23" s="12">
        <v>3</v>
      </c>
      <c r="K23" s="12"/>
      <c r="L23" s="12"/>
      <c r="M23" s="12">
        <f>SUM([1]米脂县!M10:M13)</f>
        <v>1</v>
      </c>
      <c r="N23" s="12">
        <v>1</v>
      </c>
      <c r="O23" s="14"/>
      <c r="P23" s="38"/>
      <c r="Q23" s="14">
        <f t="shared" si="0"/>
        <v>8</v>
      </c>
    </row>
    <row r="24" ht="25" customHeight="1" spans="1:17">
      <c r="A24" s="19"/>
      <c r="B24" s="11" t="s">
        <v>25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38">
        <v>6</v>
      </c>
      <c r="Q24" s="14">
        <f t="shared" si="0"/>
        <v>6</v>
      </c>
    </row>
    <row r="25" ht="24" customHeight="1" spans="1:17">
      <c r="A25" s="18" t="s">
        <v>33</v>
      </c>
      <c r="B25" s="11" t="s">
        <v>24</v>
      </c>
      <c r="C25" s="14"/>
      <c r="D25" s="14"/>
      <c r="E25" s="14"/>
      <c r="F25" s="14">
        <v>2</v>
      </c>
      <c r="G25" s="14">
        <v>2</v>
      </c>
      <c r="H25" s="14"/>
      <c r="I25" s="20"/>
      <c r="J25" s="20"/>
      <c r="K25" s="20"/>
      <c r="L25" s="14"/>
      <c r="M25" s="14"/>
      <c r="N25" s="14"/>
      <c r="O25" s="14"/>
      <c r="P25" s="38"/>
      <c r="Q25" s="14">
        <f t="shared" si="0"/>
        <v>4</v>
      </c>
    </row>
    <row r="26" customFormat="1" ht="24" customHeight="1" spans="1:17">
      <c r="A26" s="21"/>
      <c r="B26" s="11" t="s">
        <v>27</v>
      </c>
      <c r="C26" s="14"/>
      <c r="D26" s="14"/>
      <c r="E26" s="14"/>
      <c r="F26" s="14"/>
      <c r="G26" s="14"/>
      <c r="H26" s="14"/>
      <c r="I26" s="20"/>
      <c r="J26" s="20"/>
      <c r="K26" s="20"/>
      <c r="L26" s="14"/>
      <c r="M26" s="14"/>
      <c r="N26" s="14">
        <v>2</v>
      </c>
      <c r="O26" s="14"/>
      <c r="P26" s="38"/>
      <c r="Q26" s="14">
        <f t="shared" si="0"/>
        <v>2</v>
      </c>
    </row>
    <row r="27" customFormat="1" ht="24" customHeight="1" spans="1:17">
      <c r="A27" s="19"/>
      <c r="B27" s="11" t="s">
        <v>25</v>
      </c>
      <c r="C27" s="14"/>
      <c r="D27" s="14"/>
      <c r="E27" s="14"/>
      <c r="F27" s="14"/>
      <c r="G27" s="14"/>
      <c r="H27" s="14"/>
      <c r="I27" s="20"/>
      <c r="J27" s="20"/>
      <c r="K27" s="20"/>
      <c r="L27" s="14"/>
      <c r="M27" s="14"/>
      <c r="N27" s="14"/>
      <c r="O27" s="14"/>
      <c r="P27" s="38">
        <v>4</v>
      </c>
      <c r="Q27" s="14">
        <f t="shared" si="0"/>
        <v>4</v>
      </c>
    </row>
    <row r="28" ht="24" customHeight="1" spans="1:17">
      <c r="A28" s="12" t="s">
        <v>34</v>
      </c>
      <c r="B28" s="11" t="s">
        <v>24</v>
      </c>
      <c r="C28" s="12">
        <v>3</v>
      </c>
      <c r="D28" s="12">
        <v>1</v>
      </c>
      <c r="E28" s="12">
        <v>1</v>
      </c>
      <c r="F28" s="12">
        <v>1</v>
      </c>
      <c r="G28" s="12">
        <v>1</v>
      </c>
      <c r="H28" s="12">
        <v>3</v>
      </c>
      <c r="I28" s="12">
        <v>1</v>
      </c>
      <c r="J28" s="12">
        <v>1</v>
      </c>
      <c r="K28" s="12">
        <v>3</v>
      </c>
      <c r="L28" s="12">
        <v>2</v>
      </c>
      <c r="M28" s="14"/>
      <c r="N28" s="14"/>
      <c r="O28" s="14"/>
      <c r="P28" s="38"/>
      <c r="Q28" s="14">
        <f t="shared" si="0"/>
        <v>17</v>
      </c>
    </row>
    <row r="29" ht="24" customHeight="1" spans="1:17">
      <c r="A29" s="14"/>
      <c r="B29" s="11" t="s">
        <v>27</v>
      </c>
      <c r="C29" s="14">
        <v>1</v>
      </c>
      <c r="D29" s="14">
        <v>2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38"/>
      <c r="Q29" s="14">
        <f t="shared" si="0"/>
        <v>3</v>
      </c>
    </row>
    <row r="30" ht="24" customHeight="1" spans="1:17">
      <c r="A30" s="14"/>
      <c r="B30" s="11" t="s">
        <v>25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38">
        <v>7</v>
      </c>
      <c r="Q30" s="14">
        <f t="shared" si="0"/>
        <v>7</v>
      </c>
    </row>
    <row r="31" s="1" customFormat="1" ht="24" customHeight="1" spans="1:17">
      <c r="A31" s="22" t="s">
        <v>35</v>
      </c>
      <c r="B31" s="11" t="s">
        <v>24</v>
      </c>
      <c r="C31" s="12"/>
      <c r="D31" s="12"/>
      <c r="E31" s="12">
        <v>2</v>
      </c>
      <c r="F31" s="12"/>
      <c r="G31" s="12">
        <v>1</v>
      </c>
      <c r="H31" s="12"/>
      <c r="I31" s="12"/>
      <c r="J31" s="12"/>
      <c r="K31" s="12">
        <v>1</v>
      </c>
      <c r="L31" s="12"/>
      <c r="M31" s="12">
        <v>1</v>
      </c>
      <c r="N31" s="12">
        <v>1</v>
      </c>
      <c r="O31" s="12">
        <v>2</v>
      </c>
      <c r="P31" s="39"/>
      <c r="Q31" s="14">
        <f t="shared" si="0"/>
        <v>8</v>
      </c>
    </row>
    <row r="32" s="1" customFormat="1" ht="24" customHeight="1" spans="1:17">
      <c r="A32" s="23"/>
      <c r="B32" s="11" t="s">
        <v>27</v>
      </c>
      <c r="C32" s="12">
        <v>2</v>
      </c>
      <c r="D32" s="12">
        <v>2</v>
      </c>
      <c r="E32" s="12">
        <v>2</v>
      </c>
      <c r="F32" s="12"/>
      <c r="G32" s="12"/>
      <c r="H32" s="12"/>
      <c r="I32" s="12"/>
      <c r="J32" s="12"/>
      <c r="K32" s="12"/>
      <c r="L32" s="12">
        <v>2</v>
      </c>
      <c r="M32" s="12">
        <v>2</v>
      </c>
      <c r="N32" s="12">
        <v>2</v>
      </c>
      <c r="O32" s="24"/>
      <c r="P32" s="39"/>
      <c r="Q32" s="14">
        <f t="shared" si="0"/>
        <v>12</v>
      </c>
    </row>
    <row r="33" s="1" customFormat="1" ht="24" customHeight="1" spans="1:17">
      <c r="A33" s="25"/>
      <c r="B33" s="11" t="s">
        <v>25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39">
        <v>13</v>
      </c>
      <c r="Q33" s="14">
        <f t="shared" si="0"/>
        <v>13</v>
      </c>
    </row>
    <row r="34" ht="24" customHeight="1" spans="1:17">
      <c r="A34" s="18" t="s">
        <v>36</v>
      </c>
      <c r="B34" s="11" t="s">
        <v>24</v>
      </c>
      <c r="C34" s="12"/>
      <c r="D34" s="12"/>
      <c r="E34" s="12">
        <v>1</v>
      </c>
      <c r="F34" s="12">
        <v>2</v>
      </c>
      <c r="G34" s="12">
        <v>1</v>
      </c>
      <c r="H34" s="12">
        <v>1</v>
      </c>
      <c r="I34" s="12">
        <v>2</v>
      </c>
      <c r="J34" s="12"/>
      <c r="K34" s="12"/>
      <c r="L34" s="12"/>
      <c r="M34" s="12"/>
      <c r="N34" s="12"/>
      <c r="O34" s="12"/>
      <c r="P34" s="40"/>
      <c r="Q34" s="14">
        <f t="shared" si="0"/>
        <v>7</v>
      </c>
    </row>
    <row r="35" ht="24" customHeight="1" spans="1:17">
      <c r="A35" s="21"/>
      <c r="B35" s="11" t="s">
        <v>27</v>
      </c>
      <c r="C35" s="12">
        <v>4</v>
      </c>
      <c r="D35" s="12">
        <v>2</v>
      </c>
      <c r="E35" s="12"/>
      <c r="F35" s="12"/>
      <c r="G35" s="12"/>
      <c r="H35" s="12"/>
      <c r="I35" s="12"/>
      <c r="J35" s="12"/>
      <c r="K35" s="12"/>
      <c r="L35" s="12">
        <v>1</v>
      </c>
      <c r="M35" s="12"/>
      <c r="N35" s="12">
        <v>2</v>
      </c>
      <c r="O35" s="12"/>
      <c r="P35" s="40"/>
      <c r="Q35" s="14">
        <f t="shared" si="0"/>
        <v>9</v>
      </c>
    </row>
    <row r="36" ht="24" customHeight="1" spans="1:17">
      <c r="A36" s="19"/>
      <c r="B36" s="11" t="s">
        <v>25</v>
      </c>
      <c r="C36" s="26"/>
      <c r="D36" s="26"/>
      <c r="E36" s="26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40">
        <v>2</v>
      </c>
      <c r="Q36" s="14">
        <f t="shared" si="0"/>
        <v>2</v>
      </c>
    </row>
    <row r="37" ht="41" customHeight="1" spans="1:17">
      <c r="A37" s="27" t="s">
        <v>37</v>
      </c>
      <c r="B37" s="28" t="s">
        <v>38</v>
      </c>
      <c r="C37" s="26"/>
      <c r="D37" s="26"/>
      <c r="E37" s="26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40">
        <v>20</v>
      </c>
      <c r="Q37" s="14">
        <v>20</v>
      </c>
    </row>
    <row r="38" ht="24" customHeight="1" spans="1:17">
      <c r="A38" s="10" t="s">
        <v>39</v>
      </c>
      <c r="B38" s="14" t="s">
        <v>24</v>
      </c>
      <c r="C38" s="14"/>
      <c r="D38" s="14"/>
      <c r="E38" s="14"/>
      <c r="F38" s="14"/>
      <c r="G38" s="14"/>
      <c r="H38" s="14"/>
      <c r="I38" s="14"/>
      <c r="J38" s="14"/>
      <c r="K38" s="14"/>
      <c r="L38" s="14">
        <v>4</v>
      </c>
      <c r="M38" s="14"/>
      <c r="N38" s="14"/>
      <c r="O38" s="14"/>
      <c r="P38" s="38"/>
      <c r="Q38" s="14">
        <v>4</v>
      </c>
    </row>
    <row r="39" ht="19" customHeight="1" spans="1:17">
      <c r="A39" s="27"/>
      <c r="B39" s="14" t="s">
        <v>27</v>
      </c>
      <c r="C39" s="14">
        <v>2</v>
      </c>
      <c r="D39" s="14">
        <v>3</v>
      </c>
      <c r="E39" s="14"/>
      <c r="F39" s="14"/>
      <c r="G39" s="14"/>
      <c r="H39" s="14"/>
      <c r="I39" s="14"/>
      <c r="J39" s="14"/>
      <c r="K39" s="14"/>
      <c r="L39" s="14">
        <v>1</v>
      </c>
      <c r="M39" s="14"/>
      <c r="N39" s="14"/>
      <c r="O39" s="14"/>
      <c r="P39" s="38"/>
      <c r="Q39" s="14">
        <f>SUM(C39:P39)</f>
        <v>6</v>
      </c>
    </row>
    <row r="40" ht="24" customHeight="1" spans="1:17">
      <c r="A40" s="27"/>
      <c r="B40" s="14" t="s">
        <v>25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38">
        <v>8</v>
      </c>
      <c r="Q40" s="14">
        <f>SUM(C40:P40)</f>
        <v>8</v>
      </c>
    </row>
    <row r="41" ht="25" customHeight="1" spans="1:17">
      <c r="A41" s="29"/>
      <c r="B41" s="30" t="s">
        <v>40</v>
      </c>
      <c r="C41" s="14"/>
      <c r="D41" s="14"/>
      <c r="E41" s="14"/>
      <c r="F41" s="14"/>
      <c r="G41" s="14"/>
      <c r="H41" s="14"/>
      <c r="I41" s="14"/>
      <c r="J41" s="14"/>
      <c r="K41" s="14"/>
      <c r="L41" s="14">
        <v>2</v>
      </c>
      <c r="M41" s="14"/>
      <c r="N41" s="14"/>
      <c r="O41" s="14"/>
      <c r="P41" s="38"/>
      <c r="Q41" s="14">
        <v>2</v>
      </c>
    </row>
    <row r="42" ht="27" customHeight="1" spans="1:17">
      <c r="A42" s="28" t="s">
        <v>5</v>
      </c>
      <c r="B42" s="31"/>
      <c r="C42" s="20">
        <f>SUM(C5:C40)</f>
        <v>104</v>
      </c>
      <c r="D42" s="20">
        <f t="shared" ref="D42:P42" si="1">SUM(D5:D40)</f>
        <v>93</v>
      </c>
      <c r="E42" s="20">
        <f t="shared" si="1"/>
        <v>72</v>
      </c>
      <c r="F42" s="20">
        <f t="shared" si="1"/>
        <v>39</v>
      </c>
      <c r="G42" s="20">
        <f t="shared" si="1"/>
        <v>18</v>
      </c>
      <c r="H42" s="20">
        <f t="shared" si="1"/>
        <v>13</v>
      </c>
      <c r="I42" s="20">
        <f t="shared" si="1"/>
        <v>24</v>
      </c>
      <c r="J42" s="20">
        <f t="shared" si="1"/>
        <v>34</v>
      </c>
      <c r="K42" s="20">
        <f t="shared" si="1"/>
        <v>31</v>
      </c>
      <c r="L42" s="20">
        <v>33</v>
      </c>
      <c r="M42" s="20">
        <f t="shared" si="1"/>
        <v>21</v>
      </c>
      <c r="N42" s="20">
        <f t="shared" si="1"/>
        <v>24</v>
      </c>
      <c r="O42" s="20">
        <f t="shared" si="1"/>
        <v>3</v>
      </c>
      <c r="P42" s="20">
        <f t="shared" si="1"/>
        <v>149</v>
      </c>
      <c r="Q42" s="20">
        <v>658</v>
      </c>
    </row>
    <row r="43" ht="43" customHeight="1" spans="1:17">
      <c r="A43" s="32" t="s">
        <v>41</v>
      </c>
      <c r="B43" s="33"/>
      <c r="C43" s="34" t="s">
        <v>42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43"/>
    </row>
  </sheetData>
  <mergeCells count="21">
    <mergeCell ref="A2:Q2"/>
    <mergeCell ref="C3:P3"/>
    <mergeCell ref="A42:B42"/>
    <mergeCell ref="A43:B43"/>
    <mergeCell ref="C43:Q43"/>
    <mergeCell ref="A3:A4"/>
    <mergeCell ref="A5:A6"/>
    <mergeCell ref="A7:A8"/>
    <mergeCell ref="A9:A11"/>
    <mergeCell ref="A12:A13"/>
    <mergeCell ref="A14:A15"/>
    <mergeCell ref="A16:A18"/>
    <mergeCell ref="A19:A21"/>
    <mergeCell ref="A22:A24"/>
    <mergeCell ref="A25:A27"/>
    <mergeCell ref="A28:A30"/>
    <mergeCell ref="A31:A33"/>
    <mergeCell ref="A34:A36"/>
    <mergeCell ref="A38:A41"/>
    <mergeCell ref="B3:B4"/>
    <mergeCell ref="Q3:Q4"/>
  </mergeCells>
  <pageMargins left="0.786805555555556" right="0.786805555555556" top="0.354166666666667" bottom="0.432638888888889" header="0.432638888888889" footer="0.354166666666667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2021-11-28T03:40:00Z</dcterms:created>
  <dcterms:modified xsi:type="dcterms:W3CDTF">2023-03-03T09:06:28Z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800D9B5D836941DD960834680E4063EB</vt:lpwstr>
  </property>
  <property fmtid="{D5CDD505-2E9C-101B-9397-08002B2CF9AE}" pid="3" name="KSOProductBuildVer">
    <vt:lpwstr>2052-11.8.2.8721</vt:lpwstr>
  </property>
</Properties>
</file>