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765"/>
  </bookViews>
  <sheets>
    <sheet name="临聘情况表" sheetId="3" r:id="rId1"/>
  </sheets>
  <definedNames>
    <definedName name="_xlnm._FilterDatabase" localSheetId="0" hidden="1">临聘情况表!$A$4:$R$21</definedName>
    <definedName name="_xlnm.Print_Titles" localSheetId="0">临聘情况表!$3:$4</definedName>
  </definedNames>
  <calcPr calcId="145621"/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0" i="3" l="1"/>
</calcChain>
</file>

<file path=xl/sharedStrings.xml><?xml version="1.0" encoding="utf-8"?>
<sst xmlns="http://schemas.openxmlformats.org/spreadsheetml/2006/main" count="73" uniqueCount="72">
  <si>
    <t>附件1</t>
  </si>
  <si>
    <t>2023年珠海市香洲区公开招聘公办中小学临聘教师岗位一览表（第二批）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</si>
  <si>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</si>
  <si>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</si>
  <si>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</si>
  <si>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</si>
  <si>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</si>
  <si>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</si>
  <si>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</si>
  <si>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</si>
  <si>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</si>
  <si>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道德与法治（人数）</t>
  </si>
  <si>
    <t>科学（人数）</t>
  </si>
  <si>
    <t>物理（人数）</t>
  </si>
  <si>
    <t>心理（人数）</t>
  </si>
  <si>
    <t>合计（人数）</t>
  </si>
  <si>
    <t>岗位专业需求</t>
  </si>
  <si>
    <t>中学生物</t>
  </si>
  <si>
    <t>珠海市第五中学</t>
  </si>
  <si>
    <t>座机：0756—2274497；手机：18198799309</t>
  </si>
  <si>
    <t>zhwzjszp@163.com</t>
  </si>
  <si>
    <t>珠海市第七中学</t>
  </si>
  <si>
    <t>座机：0756—6266409；手机：13680366399</t>
  </si>
  <si>
    <t>2569377310@qq.com</t>
  </si>
  <si>
    <t>珠海市第九中学</t>
  </si>
  <si>
    <t>座机：0756—2662110；手机：18125077978</t>
  </si>
  <si>
    <t>68723735@qq.com</t>
  </si>
  <si>
    <t>珠海市九洲中学教育集团湾仔校区（珠海市湾仔中学）</t>
  </si>
  <si>
    <t>座机：0756—8822043；手机：18926921856</t>
  </si>
  <si>
    <t>1519632307@qq.com</t>
  </si>
  <si>
    <t>珠海市香洲区第一小学</t>
  </si>
  <si>
    <t>座机：0756—2118033；手机：13926932028</t>
  </si>
  <si>
    <t>1638381407@qq.com</t>
  </si>
  <si>
    <t>珠海市香洲区第三小学</t>
  </si>
  <si>
    <t>珠海市香洲区第六小学</t>
  </si>
  <si>
    <t>座机：0756—2886205；手机：15819834155</t>
  </si>
  <si>
    <t>565012657@qq.com</t>
  </si>
  <si>
    <t>珠海市香洲区第七小学</t>
  </si>
  <si>
    <t>座机：0756—2110569；手机：13824179921</t>
  </si>
  <si>
    <t>36390536@qq.com</t>
  </si>
  <si>
    <t>珠海市香山学校</t>
  </si>
  <si>
    <t>适合小学数学低年段教学、有教学经验者优先</t>
  </si>
  <si>
    <t>座机：0756—2681771；手机：13532242332</t>
  </si>
  <si>
    <t>542958977@qq.com</t>
  </si>
  <si>
    <t>珠海市香洲区景园小学</t>
  </si>
  <si>
    <t>有教学经验者优先</t>
  </si>
  <si>
    <t>座机：0756—6296779；
手机：13631286587</t>
  </si>
  <si>
    <t>906466669@qq.com</t>
  </si>
  <si>
    <t>珠海市香洲区海湾小学</t>
  </si>
  <si>
    <t>座机：0756—3337303；手机：13727041307</t>
  </si>
  <si>
    <t>1586582965@qq.com</t>
  </si>
  <si>
    <t>珠海市香洲区荣泰小学</t>
  </si>
  <si>
    <t>能胜任班主任、有教学经验者优先</t>
  </si>
  <si>
    <t>座机：0756—8529582；
手机：13411562866</t>
  </si>
  <si>
    <t>421430136@qq.com</t>
  </si>
  <si>
    <t>珠海市香洲区造贝学校</t>
  </si>
  <si>
    <t>座机：0756—6265899；手机：13823039093</t>
  </si>
  <si>
    <t>178231177@qq.com</t>
  </si>
  <si>
    <t>珠海市香华实验教育集团甄贤校区（珠海市香洲区甄贤小学）</t>
  </si>
  <si>
    <t>有小学语文高年段教学经验优先</t>
  </si>
  <si>
    <t>座机：0756—8671811；手机：13825629623</t>
  </si>
  <si>
    <t>313528810@qq.com</t>
  </si>
  <si>
    <t>珠海市香洲区潮联学校</t>
  </si>
  <si>
    <t>羽毛球专业优先</t>
  </si>
  <si>
    <t>座机：0756—2166926；手机：13923394263</t>
  </si>
  <si>
    <t>zhangwencen1141@126.com</t>
  </si>
  <si>
    <t>合计</t>
  </si>
  <si>
    <r>
      <t>备注：</t>
    </r>
    <r>
      <rPr>
        <sz val="16"/>
        <rFont val="宋体"/>
        <family val="3"/>
        <charset val="134"/>
      </rPr>
      <t>监督电话：0756-2611800、2611163</t>
    </r>
  </si>
  <si>
    <t>座机：0756—6289308；手机：13411479716</t>
    <phoneticPr fontId="16" type="noConversion"/>
  </si>
  <si>
    <t>86705941@qq.com</t>
    <phoneticPr fontId="16" type="noConversion"/>
  </si>
  <si>
    <t>招聘岗位专业需求参照《广东省2023年考试录用公务员专业参考目录》（见附件2）进行</t>
    <phoneticPr fontId="16" type="noConversion"/>
  </si>
  <si>
    <t>学校其他要求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</si>
</sst>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_(* #,##0.00_);_(* \(#,##0.00\);_(* &quot;-&quot;??_);_(@_)"/>
  </numFmts>
  <fonts count="17">
    <font>
      <sz val="12"/>
      <name val="宋体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name val="方正小标宋简体"/>
      <family val="3"/>
      <charset val="134"/>
    </font>
    <font>
      <b/>
      <sz val="14"/>
      <name val="仿宋_GB2312"/>
      <family val="3"/>
      <charset val="134"/>
    </font>
    <font>
      <b/>
      <sz val="10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4"/>
      <name val="黑体"/>
      <family val="3"/>
      <charset val="134"/>
    </font>
    <font>
      <u/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color rgb="FF0000FF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5"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 applyNumberFormat="0" applyFont="0" applyFill="0" applyBorder="0" applyAlignment="0" applyProtection="0"/>
    <xf numFmtId="0" fontId="13" fillId="0" borderId="0">
      <alignment vertical="center"/>
    </xf>
    <xf numFmtId="0" fontId="1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177" fontId="15" fillId="0" borderId="0" applyFont="0" applyFill="0" applyBorder="0" applyAlignment="0" applyProtection="0"/>
  </cellStyleXfs>
  <cellXfs count="37">
    <xf numFmtId="0" fontId="0" fillId="0" borderId="0" xfId="0"/>
    <xf numFmtId="49" fontId="1" fillId="0" borderId="0" xfId="15" applyNumberFormat="1" applyFont="1">
      <alignment vertical="center"/>
    </xf>
    <xf numFmtId="49" fontId="2" fillId="0" borderId="0" xfId="15" applyNumberFormat="1" applyFont="1" applyAlignment="1">
      <alignment horizontal="center" vertical="center" wrapText="1"/>
    </xf>
    <xf numFmtId="49" fontId="2" fillId="0" borderId="0" xfId="15" applyNumberFormat="1" applyFont="1" applyFill="1" applyAlignment="1">
      <alignment horizontal="center" vertical="center" wrapText="1"/>
    </xf>
    <xf numFmtId="49" fontId="3" fillId="0" borderId="0" xfId="15" applyNumberFormat="1">
      <alignment vertical="center"/>
    </xf>
    <xf numFmtId="49" fontId="3" fillId="0" borderId="0" xfId="15" applyNumberFormat="1" applyAlignment="1">
      <alignment horizontal="center" vertical="center"/>
    </xf>
    <xf numFmtId="49" fontId="2" fillId="0" borderId="0" xfId="15" applyNumberFormat="1" applyFont="1">
      <alignment vertical="center"/>
    </xf>
    <xf numFmtId="49" fontId="2" fillId="0" borderId="0" xfId="15" applyNumberFormat="1" applyFont="1">
      <alignment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49" fontId="7" fillId="0" borderId="5" xfId="9" applyNumberFormat="1" applyFont="1" applyBorder="1" applyAlignment="1">
      <alignment horizontal="center" vertical="center" wrapText="1"/>
    </xf>
    <xf numFmtId="0" fontId="7" fillId="0" borderId="5" xfId="15" applyNumberFormat="1" applyFont="1" applyBorder="1" applyAlignment="1">
      <alignment horizontal="center" vertical="center" wrapText="1"/>
    </xf>
    <xf numFmtId="0" fontId="7" fillId="0" borderId="5" xfId="15" applyNumberFormat="1" applyFont="1" applyFill="1" applyBorder="1" applyAlignment="1">
      <alignment horizontal="center" vertical="center" wrapText="1"/>
    </xf>
    <xf numFmtId="0" fontId="7" fillId="0" borderId="5" xfId="15" applyFont="1" applyBorder="1" applyAlignment="1">
      <alignment horizontal="center" vertical="center" wrapText="1"/>
    </xf>
    <xf numFmtId="49" fontId="7" fillId="0" borderId="5" xfId="15" applyNumberFormat="1" applyFont="1" applyFill="1" applyBorder="1" applyAlignment="1">
      <alignment horizontal="center" vertical="center" wrapText="1"/>
    </xf>
    <xf numFmtId="49" fontId="7" fillId="0" borderId="5" xfId="9" applyNumberFormat="1" applyFont="1" applyFill="1" applyBorder="1" applyAlignment="1">
      <alignment horizontal="center" vertical="center" wrapText="1"/>
    </xf>
    <xf numFmtId="49" fontId="2" fillId="0" borderId="0" xfId="15" applyNumberFormat="1" applyFont="1" applyAlignment="1">
      <alignment horizontal="center" vertical="center"/>
    </xf>
    <xf numFmtId="0" fontId="2" fillId="0" borderId="5" xfId="15" applyNumberFormat="1" applyFont="1" applyBorder="1" applyAlignment="1">
      <alignment horizontal="center" vertical="center" wrapText="1"/>
    </xf>
    <xf numFmtId="0" fontId="2" fillId="0" borderId="5" xfId="15" applyNumberFormat="1" applyFont="1" applyFill="1" applyBorder="1" applyAlignment="1">
      <alignment horizontal="center" vertical="center" wrapText="1"/>
    </xf>
    <xf numFmtId="0" fontId="2" fillId="0" borderId="5" xfId="15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49" fontId="11" fillId="0" borderId="0" xfId="15" applyNumberFormat="1" applyFont="1">
      <alignment vertical="center"/>
    </xf>
    <xf numFmtId="49" fontId="4" fillId="0" borderId="0" xfId="15" applyNumberFormat="1" applyFont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8" fillId="0" borderId="3" xfId="15" applyNumberFormat="1" applyFont="1" applyBorder="1" applyAlignment="1">
      <alignment horizontal="left" vertical="center"/>
    </xf>
    <xf numFmtId="49" fontId="7" fillId="0" borderId="3" xfId="15" applyNumberFormat="1" applyFont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0" fontId="2" fillId="0" borderId="1" xfId="15" applyNumberFormat="1" applyFont="1" applyBorder="1" applyAlignment="1">
      <alignment horizontal="center" vertical="center" wrapText="1"/>
    </xf>
    <xf numFmtId="0" fontId="2" fillId="0" borderId="7" xfId="15" applyNumberFormat="1" applyFont="1" applyBorder="1" applyAlignment="1">
      <alignment horizontal="center" vertical="center" wrapText="1"/>
    </xf>
    <xf numFmtId="0" fontId="2" fillId="0" borderId="4" xfId="15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5">
    <cellStyle name="常规" xfId="0" builtinId="0"/>
    <cellStyle name="常规 10" xfId="8"/>
    <cellStyle name="常规 104" xfId="5"/>
    <cellStyle name="常规 11" xfId="10"/>
    <cellStyle name="常规 12" xfId="3"/>
    <cellStyle name="常规 14" xfId="11"/>
    <cellStyle name="常规 16" xfId="6"/>
    <cellStyle name="常规 17" xfId="12"/>
    <cellStyle name="常规 18" xfId="13"/>
    <cellStyle name="常规 19" xfId="14"/>
    <cellStyle name="常规 2" xfId="15"/>
    <cellStyle name="常规 2 3 2" xfId="9"/>
    <cellStyle name="常规 2 5 4" xfId="17"/>
    <cellStyle name="常规 2_2014年职称聘任情况更新统计" xfId="18"/>
    <cellStyle name="常规 20" xfId="19"/>
    <cellStyle name="常规 3" xfId="16"/>
    <cellStyle name="常规 3 3" xfId="7"/>
    <cellStyle name="常规 5" xfId="20"/>
    <cellStyle name="常规 6" xfId="2"/>
    <cellStyle name="常规 7" xfId="21"/>
    <cellStyle name="常规 8" xfId="22"/>
    <cellStyle name="常规 85" xfId="4"/>
    <cellStyle name="常规 9" xfId="23"/>
    <cellStyle name="超链接" xfId="1" builtinId="8"/>
    <cellStyle name="千位分隔 2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542958977@qq.com" TargetMode="External"/><Relationship Id="rId7" Type="http://schemas.openxmlformats.org/officeDocument/2006/relationships/hyperlink" Target="mailto:86705941@qq.com" TargetMode="External"/><Relationship Id="rId2" Type="http://schemas.openxmlformats.org/officeDocument/2006/relationships/hyperlink" Target="mailto:178231177@qq.com" TargetMode="External"/><Relationship Id="rId1" Type="http://schemas.openxmlformats.org/officeDocument/2006/relationships/hyperlink" Target="mailto:2569377310@qq.com" TargetMode="External"/><Relationship Id="rId6" Type="http://schemas.openxmlformats.org/officeDocument/2006/relationships/hyperlink" Target="mailto:421430136@qq.com" TargetMode="External"/><Relationship Id="rId5" Type="http://schemas.openxmlformats.org/officeDocument/2006/relationships/hyperlink" Target="mailto:1519632307@qq.com" TargetMode="External"/><Relationship Id="rId4" Type="http://schemas.openxmlformats.org/officeDocument/2006/relationships/hyperlink" Target="mailto:163838140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="90" zoomScaleNormal="90" workbookViewId="0">
      <pane xSplit="2" ySplit="4" topLeftCell="C5" activePane="bottomRight" state="frozen"/>
      <selection pane="topRight"/>
      <selection pane="bottomLeft"/>
      <selection pane="bottomRight" activeCell="N10" sqref="N10"/>
    </sheetView>
  </sheetViews>
  <sheetFormatPr defaultColWidth="8.75" defaultRowHeight="13.5"/>
  <cols>
    <col min="1" max="1" width="7" style="4" customWidth="1"/>
    <col min="2" max="2" width="31.75" style="4" customWidth="1"/>
    <col min="3" max="12" width="6.625" style="4" customWidth="1"/>
    <col min="13" max="13" width="32.25" style="5" customWidth="1"/>
    <col min="14" max="14" width="21.25" style="5" customWidth="1"/>
    <col min="15" max="15" width="20" style="5" customWidth="1"/>
    <col min="16" max="16" width="8.75" style="4" hidden="1" customWidth="1"/>
    <col min="17" max="17" width="9.75" style="4" hidden="1" customWidth="1"/>
    <col min="18" max="18" width="8.625" style="4" hidden="1" customWidth="1"/>
    <col min="19" max="19" width="12.125" style="4" customWidth="1"/>
    <col min="20" max="20" width="5.375" style="4" customWidth="1"/>
    <col min="21" max="21" width="6" style="4" customWidth="1"/>
    <col min="22" max="16384" width="8.75" style="4"/>
  </cols>
  <sheetData>
    <row r="1" spans="1:16" ht="27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6"/>
      <c r="N1" s="16"/>
      <c r="O1" s="16"/>
      <c r="P1" s="7"/>
    </row>
    <row r="2" spans="1:16" ht="51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7"/>
    </row>
    <row r="3" spans="1:16" s="1" customFormat="1" ht="27.75" customHeight="1">
      <c r="A3" s="29" t="s">
        <v>2</v>
      </c>
      <c r="B3" s="29" t="s">
        <v>3</v>
      </c>
      <c r="C3" s="24" t="s">
        <v>4</v>
      </c>
      <c r="D3" s="25"/>
      <c r="E3" s="25"/>
      <c r="F3" s="25"/>
      <c r="G3" s="25"/>
      <c r="H3" s="25"/>
      <c r="I3" s="25"/>
      <c r="J3" s="25"/>
      <c r="K3" s="25"/>
      <c r="L3" s="25"/>
      <c r="M3" s="26"/>
      <c r="N3" s="31" t="s">
        <v>5</v>
      </c>
      <c r="O3" s="31" t="s">
        <v>6</v>
      </c>
      <c r="P3" s="22"/>
    </row>
    <row r="4" spans="1:16" s="1" customFormat="1" ht="92.25" customHeight="1">
      <c r="A4" s="30"/>
      <c r="B4" s="30"/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71</v>
      </c>
      <c r="N4" s="32"/>
      <c r="O4" s="32"/>
      <c r="P4" s="8" t="s">
        <v>17</v>
      </c>
    </row>
    <row r="5" spans="1:16" s="2" customFormat="1" ht="53.25" customHeight="1">
      <c r="A5" s="9">
        <v>1</v>
      </c>
      <c r="B5" s="10" t="s">
        <v>18</v>
      </c>
      <c r="C5" s="11"/>
      <c r="D5" s="11"/>
      <c r="E5" s="11"/>
      <c r="F5" s="11"/>
      <c r="G5" s="11">
        <v>1</v>
      </c>
      <c r="H5" s="11"/>
      <c r="I5" s="11"/>
      <c r="J5" s="11"/>
      <c r="K5" s="11">
        <f t="shared" ref="K5:K20" si="0">SUM(C5:J5)</f>
        <v>1</v>
      </c>
      <c r="L5" s="33" t="s">
        <v>70</v>
      </c>
      <c r="M5" s="17"/>
      <c r="N5" s="17" t="s">
        <v>19</v>
      </c>
      <c r="O5" s="36" t="s">
        <v>20</v>
      </c>
    </row>
    <row r="6" spans="1:16" s="2" customFormat="1" ht="53.25" customHeight="1">
      <c r="A6" s="9">
        <v>2</v>
      </c>
      <c r="B6" s="10" t="s">
        <v>21</v>
      </c>
      <c r="C6" s="11"/>
      <c r="D6" s="11"/>
      <c r="E6" s="11"/>
      <c r="F6" s="11"/>
      <c r="G6" s="11"/>
      <c r="H6" s="11"/>
      <c r="I6" s="11">
        <v>1</v>
      </c>
      <c r="J6" s="11"/>
      <c r="K6" s="11">
        <f t="shared" si="0"/>
        <v>1</v>
      </c>
      <c r="L6" s="34"/>
      <c r="M6" s="17"/>
      <c r="N6" s="17" t="s">
        <v>22</v>
      </c>
      <c r="O6" s="36" t="s">
        <v>23</v>
      </c>
    </row>
    <row r="7" spans="1:16" s="2" customFormat="1" ht="53.25" customHeight="1">
      <c r="A7" s="9">
        <v>3</v>
      </c>
      <c r="B7" s="10" t="s">
        <v>24</v>
      </c>
      <c r="C7" s="11">
        <v>1</v>
      </c>
      <c r="D7" s="11"/>
      <c r="E7" s="11"/>
      <c r="F7" s="11"/>
      <c r="G7" s="11"/>
      <c r="H7" s="11"/>
      <c r="I7" s="11"/>
      <c r="J7" s="11"/>
      <c r="K7" s="11">
        <f t="shared" si="0"/>
        <v>1</v>
      </c>
      <c r="L7" s="34"/>
      <c r="M7" s="17"/>
      <c r="N7" s="17" t="s">
        <v>25</v>
      </c>
      <c r="O7" s="36" t="s">
        <v>26</v>
      </c>
    </row>
    <row r="8" spans="1:16" s="2" customFormat="1" ht="75" customHeight="1">
      <c r="A8" s="9">
        <v>4</v>
      </c>
      <c r="B8" s="10" t="s">
        <v>27</v>
      </c>
      <c r="C8" s="11"/>
      <c r="D8" s="11"/>
      <c r="E8" s="11">
        <v>1</v>
      </c>
      <c r="F8" s="11">
        <v>1</v>
      </c>
      <c r="G8" s="11"/>
      <c r="H8" s="11"/>
      <c r="I8" s="11"/>
      <c r="J8" s="11"/>
      <c r="K8" s="11">
        <f t="shared" si="0"/>
        <v>2</v>
      </c>
      <c r="L8" s="34"/>
      <c r="M8" s="17"/>
      <c r="N8" s="17" t="s">
        <v>28</v>
      </c>
      <c r="O8" s="17" t="s">
        <v>29</v>
      </c>
    </row>
    <row r="9" spans="1:16" s="2" customFormat="1" ht="53.25" customHeight="1">
      <c r="A9" s="9">
        <v>5</v>
      </c>
      <c r="B9" s="10" t="s">
        <v>30</v>
      </c>
      <c r="C9" s="11">
        <v>2</v>
      </c>
      <c r="D9" s="11"/>
      <c r="E9" s="11"/>
      <c r="F9" s="11"/>
      <c r="G9" s="11"/>
      <c r="H9" s="11">
        <v>1</v>
      </c>
      <c r="I9" s="11"/>
      <c r="J9" s="11"/>
      <c r="K9" s="11">
        <f t="shared" si="0"/>
        <v>3</v>
      </c>
      <c r="L9" s="34"/>
      <c r="M9" s="17"/>
      <c r="N9" s="17" t="s">
        <v>31</v>
      </c>
      <c r="O9" s="36" t="s">
        <v>32</v>
      </c>
    </row>
    <row r="10" spans="1:16" s="2" customFormat="1" ht="53.25" customHeight="1">
      <c r="A10" s="9">
        <v>6</v>
      </c>
      <c r="B10" s="10" t="s">
        <v>33</v>
      </c>
      <c r="C10" s="12">
        <v>1</v>
      </c>
      <c r="D10" s="12"/>
      <c r="E10" s="12"/>
      <c r="F10" s="12"/>
      <c r="G10" s="12"/>
      <c r="H10" s="12"/>
      <c r="I10" s="12"/>
      <c r="J10" s="12"/>
      <c r="K10" s="11">
        <f t="shared" si="0"/>
        <v>1</v>
      </c>
      <c r="L10" s="34"/>
      <c r="M10" s="18"/>
      <c r="N10" s="18" t="s">
        <v>68</v>
      </c>
      <c r="O10" s="18" t="s">
        <v>69</v>
      </c>
    </row>
    <row r="11" spans="1:16" s="2" customFormat="1" ht="53.25" customHeight="1">
      <c r="A11" s="9">
        <v>7</v>
      </c>
      <c r="B11" s="10" t="s">
        <v>34</v>
      </c>
      <c r="C11" s="11">
        <v>1</v>
      </c>
      <c r="D11" s="11">
        <v>1</v>
      </c>
      <c r="E11" s="11"/>
      <c r="F11" s="11"/>
      <c r="G11" s="11"/>
      <c r="H11" s="11"/>
      <c r="I11" s="11"/>
      <c r="J11" s="11"/>
      <c r="K11" s="11">
        <f t="shared" si="0"/>
        <v>2</v>
      </c>
      <c r="L11" s="34"/>
      <c r="M11" s="17"/>
      <c r="N11" s="17" t="s">
        <v>35</v>
      </c>
      <c r="O11" s="36" t="s">
        <v>36</v>
      </c>
    </row>
    <row r="12" spans="1:16" s="2" customFormat="1" ht="53.25" customHeight="1">
      <c r="A12" s="9">
        <v>8</v>
      </c>
      <c r="B12" s="10" t="s">
        <v>37</v>
      </c>
      <c r="C12" s="11"/>
      <c r="D12" s="11"/>
      <c r="E12" s="11"/>
      <c r="F12" s="11"/>
      <c r="G12" s="11"/>
      <c r="H12" s="11"/>
      <c r="I12" s="11"/>
      <c r="J12" s="11">
        <v>1</v>
      </c>
      <c r="K12" s="11">
        <f t="shared" si="0"/>
        <v>1</v>
      </c>
      <c r="L12" s="34"/>
      <c r="M12" s="17"/>
      <c r="N12" s="17" t="s">
        <v>38</v>
      </c>
      <c r="O12" s="17" t="s">
        <v>39</v>
      </c>
    </row>
    <row r="13" spans="1:16" s="2" customFormat="1" ht="53.25" customHeight="1">
      <c r="A13" s="9">
        <v>9</v>
      </c>
      <c r="B13" s="10" t="s">
        <v>40</v>
      </c>
      <c r="C13" s="13"/>
      <c r="D13" s="13">
        <v>1</v>
      </c>
      <c r="E13" s="13">
        <v>1</v>
      </c>
      <c r="F13" s="13"/>
      <c r="G13" s="13"/>
      <c r="H13" s="13"/>
      <c r="I13" s="13"/>
      <c r="J13" s="13"/>
      <c r="K13" s="11">
        <f t="shared" si="0"/>
        <v>2</v>
      </c>
      <c r="L13" s="34"/>
      <c r="M13" s="19" t="s">
        <v>41</v>
      </c>
      <c r="N13" s="19" t="s">
        <v>42</v>
      </c>
      <c r="O13" s="36" t="s">
        <v>43</v>
      </c>
    </row>
    <row r="14" spans="1:16" s="2" customFormat="1" ht="53.25" customHeight="1">
      <c r="A14" s="9">
        <v>10</v>
      </c>
      <c r="B14" s="10" t="s">
        <v>44</v>
      </c>
      <c r="C14" s="13">
        <v>1</v>
      </c>
      <c r="D14" s="13"/>
      <c r="E14" s="13"/>
      <c r="F14" s="13"/>
      <c r="G14" s="13"/>
      <c r="H14" s="13"/>
      <c r="I14" s="13"/>
      <c r="J14" s="13"/>
      <c r="K14" s="11">
        <f t="shared" si="0"/>
        <v>1</v>
      </c>
      <c r="L14" s="34"/>
      <c r="M14" s="20" t="s">
        <v>45</v>
      </c>
      <c r="N14" s="20" t="s">
        <v>46</v>
      </c>
      <c r="O14" s="20" t="s">
        <v>47</v>
      </c>
    </row>
    <row r="15" spans="1:16" s="2" customFormat="1" ht="53.25" customHeight="1">
      <c r="A15" s="9">
        <v>11</v>
      </c>
      <c r="B15" s="10" t="s">
        <v>48</v>
      </c>
      <c r="C15" s="11"/>
      <c r="D15" s="11"/>
      <c r="E15" s="11"/>
      <c r="F15" s="11">
        <v>1</v>
      </c>
      <c r="G15" s="11"/>
      <c r="H15" s="11"/>
      <c r="I15" s="11"/>
      <c r="J15" s="11"/>
      <c r="K15" s="11">
        <f t="shared" si="0"/>
        <v>1</v>
      </c>
      <c r="L15" s="34"/>
      <c r="M15" s="17" t="s">
        <v>45</v>
      </c>
      <c r="N15" s="17" t="s">
        <v>49</v>
      </c>
      <c r="O15" s="36" t="s">
        <v>50</v>
      </c>
    </row>
    <row r="16" spans="1:16" s="2" customFormat="1" ht="53.25" customHeight="1">
      <c r="A16" s="9">
        <v>12</v>
      </c>
      <c r="B16" s="10" t="s">
        <v>51</v>
      </c>
      <c r="C16" s="11">
        <v>1</v>
      </c>
      <c r="D16" s="11"/>
      <c r="E16" s="11"/>
      <c r="F16" s="11"/>
      <c r="G16" s="11"/>
      <c r="H16" s="11"/>
      <c r="I16" s="11"/>
      <c r="J16" s="11"/>
      <c r="K16" s="11">
        <f t="shared" si="0"/>
        <v>1</v>
      </c>
      <c r="L16" s="34"/>
      <c r="M16" s="17" t="s">
        <v>52</v>
      </c>
      <c r="N16" s="17" t="s">
        <v>53</v>
      </c>
      <c r="O16" s="17" t="s">
        <v>54</v>
      </c>
    </row>
    <row r="17" spans="1:16" s="2" customFormat="1" ht="53.25" customHeight="1">
      <c r="A17" s="9">
        <v>13</v>
      </c>
      <c r="B17" s="10" t="s">
        <v>55</v>
      </c>
      <c r="C17" s="11">
        <v>3</v>
      </c>
      <c r="D17" s="11"/>
      <c r="E17" s="11"/>
      <c r="F17" s="11"/>
      <c r="G17" s="11"/>
      <c r="H17" s="11"/>
      <c r="I17" s="11"/>
      <c r="J17" s="11"/>
      <c r="K17" s="11">
        <f t="shared" si="0"/>
        <v>3</v>
      </c>
      <c r="L17" s="34"/>
      <c r="M17" s="17"/>
      <c r="N17" s="17" t="s">
        <v>56</v>
      </c>
      <c r="O17" s="36" t="s">
        <v>57</v>
      </c>
    </row>
    <row r="18" spans="1:16" s="2" customFormat="1" ht="73.5" customHeight="1">
      <c r="A18" s="9">
        <v>14</v>
      </c>
      <c r="B18" s="14" t="s">
        <v>58</v>
      </c>
      <c r="C18" s="11">
        <v>1</v>
      </c>
      <c r="D18" s="11"/>
      <c r="E18" s="11"/>
      <c r="F18" s="11"/>
      <c r="G18" s="11"/>
      <c r="H18" s="11"/>
      <c r="I18" s="11"/>
      <c r="J18" s="11"/>
      <c r="K18" s="11">
        <f t="shared" si="0"/>
        <v>1</v>
      </c>
      <c r="L18" s="34"/>
      <c r="M18" s="17" t="s">
        <v>59</v>
      </c>
      <c r="N18" s="17" t="s">
        <v>60</v>
      </c>
      <c r="O18" s="36" t="s">
        <v>61</v>
      </c>
    </row>
    <row r="19" spans="1:16" s="3" customFormat="1" ht="53.25" customHeight="1">
      <c r="A19" s="9">
        <v>15</v>
      </c>
      <c r="B19" s="15" t="s">
        <v>62</v>
      </c>
      <c r="C19" s="12"/>
      <c r="D19" s="12"/>
      <c r="E19" s="12"/>
      <c r="F19" s="12">
        <v>1</v>
      </c>
      <c r="G19" s="12"/>
      <c r="H19" s="12"/>
      <c r="I19" s="12"/>
      <c r="J19" s="12"/>
      <c r="K19" s="11">
        <f t="shared" si="0"/>
        <v>1</v>
      </c>
      <c r="L19" s="35"/>
      <c r="M19" s="18" t="s">
        <v>63</v>
      </c>
      <c r="N19" s="18" t="s">
        <v>64</v>
      </c>
      <c r="O19" s="36" t="s">
        <v>65</v>
      </c>
    </row>
    <row r="20" spans="1:16" s="2" customFormat="1" ht="60" customHeight="1">
      <c r="A20" s="9"/>
      <c r="B20" s="10" t="s">
        <v>66</v>
      </c>
      <c r="C20" s="11">
        <f>SUM(C5:C19)</f>
        <v>11</v>
      </c>
      <c r="D20" s="11">
        <f>SUM(D5:D19)</f>
        <v>2</v>
      </c>
      <c r="E20" s="11">
        <f>SUM(E5:E19)</f>
        <v>2</v>
      </c>
      <c r="F20" s="11">
        <f>SUM(F5:F19)</f>
        <v>3</v>
      </c>
      <c r="G20" s="11">
        <f t="shared" ref="G20:J20" si="1">SUM(G5:G19)</f>
        <v>1</v>
      </c>
      <c r="H20" s="11">
        <f t="shared" si="1"/>
        <v>1</v>
      </c>
      <c r="I20" s="11">
        <f t="shared" si="1"/>
        <v>1</v>
      </c>
      <c r="J20" s="11">
        <f t="shared" si="1"/>
        <v>1</v>
      </c>
      <c r="K20" s="11">
        <f t="shared" si="0"/>
        <v>22</v>
      </c>
      <c r="L20" s="17"/>
      <c r="M20" s="17"/>
      <c r="N20" s="17"/>
      <c r="O20" s="21"/>
    </row>
    <row r="21" spans="1:16" ht="38.25" customHeight="1">
      <c r="A21" s="27" t="s">
        <v>67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7"/>
    </row>
  </sheetData>
  <autoFilter ref="A4:R21"/>
  <mergeCells count="8">
    <mergeCell ref="A2:O2"/>
    <mergeCell ref="C3:M3"/>
    <mergeCell ref="A21:O21"/>
    <mergeCell ref="A3:A4"/>
    <mergeCell ref="B3:B4"/>
    <mergeCell ref="N3:N4"/>
    <mergeCell ref="O3:O4"/>
    <mergeCell ref="L5:L19"/>
  </mergeCells>
  <phoneticPr fontId="16" type="noConversion"/>
  <hyperlinks>
    <hyperlink ref="O6" r:id="rId1"/>
    <hyperlink ref="O17" r:id="rId2"/>
    <hyperlink ref="O13" r:id="rId3"/>
    <hyperlink ref="O9" r:id="rId4"/>
    <hyperlink ref="O8" r:id="rId5"/>
    <hyperlink ref="O16" r:id="rId6"/>
    <hyperlink ref="O10" r:id="rId7"/>
  </hyperlinks>
  <pageMargins left="0.70866141732283505" right="0.70866141732283505" top="0.74803149606299202" bottom="0.74803149606299202" header="0.31496062992126" footer="0.31496062992126"/>
  <pageSetup paperSize="9" scale="69" fitToHeight="0" orientation="landscape" r:id="rId8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临聘情况表</vt:lpstr>
      <vt:lpstr>临聘情况表!Print_Titles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关海峰</cp:lastModifiedBy>
  <cp:lastPrinted>2023-03-09T07:05:56Z</cp:lastPrinted>
  <dcterms:created xsi:type="dcterms:W3CDTF">2021-04-18T01:27:00Z</dcterms:created>
  <dcterms:modified xsi:type="dcterms:W3CDTF">2023-03-09T07:06:21Z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