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2023年赤壁市城区义务教育学校教师招聘岗位申报表（200人）" sheetId="1" r:id="rId1"/>
    <sheet name="2023年赤壁市特殊教育学校教师招聘岗位申报表（5人)" sheetId="2" r:id="rId2"/>
  </sheets>
  <externalReferences>
    <externalReference r:id="rId5"/>
  </externalReferences>
  <definedNames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  <definedName name="_xlnm.Print_Titles" localSheetId="0">'2023年赤壁市城区义务教育学校教师招聘岗位申报表（200人）'!$2:$2</definedName>
    <definedName name="_xlnm.Print_Titles" localSheetId="1">'2023年赤壁市特殊教育学校教师招聘岗位申报表（5人)'!$3:$3</definedName>
  </definedNames>
  <calcPr fullCalcOnLoad="1"/>
</workbook>
</file>

<file path=xl/sharedStrings.xml><?xml version="1.0" encoding="utf-8"?>
<sst xmlns="http://schemas.openxmlformats.org/spreadsheetml/2006/main" count="76" uniqueCount="65">
  <si>
    <t>2023年赤壁市城区义务教育学校教师招聘岗位表</t>
  </si>
  <si>
    <t>编号</t>
  </si>
  <si>
    <t>学段</t>
  </si>
  <si>
    <t>招聘岗位总数</t>
  </si>
  <si>
    <t>道德
与法治</t>
  </si>
  <si>
    <t>语
文</t>
  </si>
  <si>
    <t>语
文
B</t>
  </si>
  <si>
    <t>数
学</t>
  </si>
  <si>
    <t>数
学
B</t>
  </si>
  <si>
    <t>物
理</t>
  </si>
  <si>
    <t>化
学</t>
  </si>
  <si>
    <t>生
物</t>
  </si>
  <si>
    <t>地
理</t>
  </si>
  <si>
    <t>历
史</t>
  </si>
  <si>
    <t>英
语</t>
  </si>
  <si>
    <t>信息
技术</t>
  </si>
  <si>
    <t>体
育</t>
  </si>
  <si>
    <t>音
乐</t>
  </si>
  <si>
    <t>美
术</t>
  </si>
  <si>
    <t>小学
科学</t>
  </si>
  <si>
    <t>心理健
康教育</t>
  </si>
  <si>
    <t>总计</t>
  </si>
  <si>
    <t>小学岗位代码</t>
  </si>
  <si>
    <t>小学学段（合计）</t>
  </si>
  <si>
    <t>*</t>
  </si>
  <si>
    <t>实验小学</t>
  </si>
  <si>
    <t>实验小学（本部）</t>
  </si>
  <si>
    <t>实验小学（车站校区）</t>
  </si>
  <si>
    <t>第二实验小学</t>
  </si>
  <si>
    <t>第二实验小学（本部）</t>
  </si>
  <si>
    <t>第二实验小学（周画校区）</t>
  </si>
  <si>
    <t>实验外国语学校</t>
  </si>
  <si>
    <t>蒲圻办</t>
  </si>
  <si>
    <t>第四小学</t>
  </si>
  <si>
    <t>蒲圻二小</t>
  </si>
  <si>
    <t>蒲圻三小</t>
  </si>
  <si>
    <t>凤凰山学校</t>
  </si>
  <si>
    <t>斋公岭小学</t>
  </si>
  <si>
    <t>赤马港</t>
  </si>
  <si>
    <t>赤马港学校</t>
  </si>
  <si>
    <t>营里小学</t>
  </si>
  <si>
    <t>初中岗位代码</t>
  </si>
  <si>
    <t>初中学段（合计）</t>
  </si>
  <si>
    <t>第一初级中学</t>
  </si>
  <si>
    <t>第一初级中学（新校区）</t>
  </si>
  <si>
    <t>第一初级中学（老校区）</t>
  </si>
  <si>
    <t>实验中学</t>
  </si>
  <si>
    <t>实验中学（本部）</t>
  </si>
  <si>
    <t>实验中学（华舟校区)</t>
  </si>
  <si>
    <t>第五初级中学</t>
  </si>
  <si>
    <t>2023年赤壁市特殊教育学校教师招聘岗位表</t>
  </si>
  <si>
    <t>岗位</t>
  </si>
  <si>
    <t>岗位代码</t>
  </si>
  <si>
    <t>招聘
岗位
数</t>
  </si>
  <si>
    <t>学历及专业要求</t>
  </si>
  <si>
    <t>教师资格证要求</t>
  </si>
  <si>
    <t>备注</t>
  </si>
  <si>
    <t>体育</t>
  </si>
  <si>
    <t>全日制师范类专业专科或非师范类本科及以上学历</t>
  </si>
  <si>
    <t>小学教师资格证书，持有高学段教师资格证人员可以报考低学段的岗位，报考学科与教师资格证书任教学科一致。</t>
  </si>
  <si>
    <t>音乐</t>
  </si>
  <si>
    <t>文化课</t>
  </si>
  <si>
    <t>全日制特殊教育专业专科及以上学历</t>
  </si>
  <si>
    <t>小学教师资格证，持有高学段教师资格证人员可以报考低学段的岗位。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</si>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</sst>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0"/>
      <color indexed="8"/>
      <name val="宋体"/>
      <family val="0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left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编计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showZeros="0" tabSelected="1" workbookViewId="0" topLeftCell="A1">
      <pane ySplit="2" topLeftCell="A9" activePane="bottomLeft" state="frozen"/>
      <selection pane="bottomLeft" activeCell="J35" sqref="J35"/>
    </sheetView>
  </sheetViews>
  <sheetFormatPr defaultColWidth="8.875" defaultRowHeight="13.5"/>
  <cols>
    <col min="1" max="1" width="4.375" style="5" customWidth="1"/>
    <col min="2" max="2" width="17.00390625" style="1" customWidth="1"/>
    <col min="3" max="4" width="8.125" style="5" customWidth="1"/>
    <col min="5" max="19" width="6.625" style="5" customWidth="1"/>
    <col min="20" max="20" width="8.50390625" style="5" customWidth="1"/>
    <col min="21" max="16384" width="8.875" style="5" customWidth="1"/>
  </cols>
  <sheetData>
    <row r="1" spans="1:20" ht="31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1" customFormat="1" ht="40.5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20" t="s">
        <v>8</v>
      </c>
      <c r="I2" s="20" t="s">
        <v>9</v>
      </c>
      <c r="J2" s="20" t="s">
        <v>10</v>
      </c>
      <c r="K2" s="20" t="s">
        <v>11</v>
      </c>
      <c r="L2" s="20" t="s">
        <v>12</v>
      </c>
      <c r="M2" s="20" t="s">
        <v>13</v>
      </c>
      <c r="N2" s="20" t="s">
        <v>14</v>
      </c>
      <c r="O2" s="20" t="s">
        <v>15</v>
      </c>
      <c r="P2" s="20" t="s">
        <v>16</v>
      </c>
      <c r="Q2" s="20" t="s">
        <v>17</v>
      </c>
      <c r="R2" s="20" t="s">
        <v>18</v>
      </c>
      <c r="S2" s="20" t="s">
        <v>19</v>
      </c>
      <c r="T2" s="20" t="s">
        <v>20</v>
      </c>
    </row>
    <row r="3" spans="1:20" s="2" customFormat="1" ht="15" customHeight="1">
      <c r="A3" s="21" t="s">
        <v>21</v>
      </c>
      <c r="B3" s="21"/>
      <c r="C3" s="21">
        <f>C5+C23</f>
        <v>200</v>
      </c>
      <c r="D3" s="21">
        <f aca="true" t="shared" si="0" ref="D3:T3">D5+D23</f>
        <v>9</v>
      </c>
      <c r="E3" s="21">
        <f t="shared" si="0"/>
        <v>29</v>
      </c>
      <c r="F3" s="21">
        <f t="shared" si="0"/>
        <v>22</v>
      </c>
      <c r="G3" s="21">
        <f t="shared" si="0"/>
        <v>28</v>
      </c>
      <c r="H3" s="21">
        <f t="shared" si="0"/>
        <v>19</v>
      </c>
      <c r="I3" s="21">
        <f t="shared" si="0"/>
        <v>7</v>
      </c>
      <c r="J3" s="21">
        <f t="shared" si="0"/>
        <v>6</v>
      </c>
      <c r="K3" s="21">
        <f t="shared" si="0"/>
        <v>3</v>
      </c>
      <c r="L3" s="21">
        <f t="shared" si="0"/>
        <v>4</v>
      </c>
      <c r="M3" s="21">
        <f t="shared" si="0"/>
        <v>4</v>
      </c>
      <c r="N3" s="21">
        <f t="shared" si="0"/>
        <v>8</v>
      </c>
      <c r="O3" s="21">
        <f t="shared" si="0"/>
        <v>5</v>
      </c>
      <c r="P3" s="21">
        <f t="shared" si="0"/>
        <v>22</v>
      </c>
      <c r="Q3" s="21">
        <f t="shared" si="0"/>
        <v>12</v>
      </c>
      <c r="R3" s="21">
        <f t="shared" si="0"/>
        <v>12</v>
      </c>
      <c r="S3" s="21">
        <f t="shared" si="0"/>
        <v>3</v>
      </c>
      <c r="T3" s="21">
        <f t="shared" si="0"/>
        <v>7</v>
      </c>
    </row>
    <row r="4" spans="1:20" s="2" customFormat="1" ht="15" customHeight="1">
      <c r="A4" s="21"/>
      <c r="B4" s="22" t="s">
        <v>22</v>
      </c>
      <c r="C4" s="23"/>
      <c r="D4" s="21">
        <v>101</v>
      </c>
      <c r="E4" s="21">
        <v>102</v>
      </c>
      <c r="F4" s="21">
        <v>103</v>
      </c>
      <c r="G4" s="21">
        <v>104</v>
      </c>
      <c r="H4" s="21">
        <v>105</v>
      </c>
      <c r="I4" s="21"/>
      <c r="J4" s="21"/>
      <c r="K4" s="21"/>
      <c r="L4" s="21"/>
      <c r="M4" s="21"/>
      <c r="N4" s="21">
        <v>106</v>
      </c>
      <c r="O4" s="21">
        <v>107</v>
      </c>
      <c r="P4" s="21">
        <v>108</v>
      </c>
      <c r="Q4" s="21">
        <v>109</v>
      </c>
      <c r="R4" s="21">
        <v>110</v>
      </c>
      <c r="S4" s="21">
        <v>111</v>
      </c>
      <c r="T4" s="21">
        <v>112</v>
      </c>
    </row>
    <row r="5" spans="1:20" s="2" customFormat="1" ht="15" customHeight="1">
      <c r="A5" s="24">
        <v>1</v>
      </c>
      <c r="B5" s="25" t="s">
        <v>23</v>
      </c>
      <c r="C5" s="24">
        <f>C6+C9+C12+C13+C19</f>
        <v>141</v>
      </c>
      <c r="D5" s="24">
        <f aca="true" t="shared" si="1" ref="D5:T5">D6+D9+D12+D13+D19</f>
        <v>6</v>
      </c>
      <c r="E5" s="24">
        <f t="shared" si="1"/>
        <v>22</v>
      </c>
      <c r="F5" s="24">
        <f t="shared" si="1"/>
        <v>22</v>
      </c>
      <c r="G5" s="24">
        <f t="shared" si="1"/>
        <v>19</v>
      </c>
      <c r="H5" s="24">
        <f t="shared" si="1"/>
        <v>19</v>
      </c>
      <c r="I5" s="24">
        <f t="shared" si="1"/>
        <v>0</v>
      </c>
      <c r="J5" s="24">
        <f t="shared" si="1"/>
        <v>0</v>
      </c>
      <c r="K5" s="24">
        <f t="shared" si="1"/>
        <v>0</v>
      </c>
      <c r="L5" s="24">
        <f t="shared" si="1"/>
        <v>0</v>
      </c>
      <c r="M5" s="24">
        <f t="shared" si="1"/>
        <v>0</v>
      </c>
      <c r="N5" s="24">
        <f t="shared" si="1"/>
        <v>7</v>
      </c>
      <c r="O5" s="24">
        <f t="shared" si="1"/>
        <v>3</v>
      </c>
      <c r="P5" s="24">
        <f t="shared" si="1"/>
        <v>15</v>
      </c>
      <c r="Q5" s="24">
        <f t="shared" si="1"/>
        <v>11</v>
      </c>
      <c r="R5" s="24">
        <f t="shared" si="1"/>
        <v>10</v>
      </c>
      <c r="S5" s="24">
        <f t="shared" si="1"/>
        <v>3</v>
      </c>
      <c r="T5" s="24">
        <f t="shared" si="1"/>
        <v>4</v>
      </c>
    </row>
    <row r="6" spans="1:20" s="3" customFormat="1" ht="15" customHeight="1">
      <c r="A6" s="24" t="s">
        <v>24</v>
      </c>
      <c r="B6" s="25" t="s">
        <v>25</v>
      </c>
      <c r="C6" s="26">
        <f>C7+C8</f>
        <v>28</v>
      </c>
      <c r="D6" s="26">
        <f aca="true" t="shared" si="2" ref="D6:I6">D7+D8</f>
        <v>1</v>
      </c>
      <c r="E6" s="26">
        <f t="shared" si="2"/>
        <v>5</v>
      </c>
      <c r="F6" s="26">
        <f t="shared" si="2"/>
        <v>5</v>
      </c>
      <c r="G6" s="26">
        <f t="shared" si="2"/>
        <v>6</v>
      </c>
      <c r="H6" s="26">
        <f t="shared" si="2"/>
        <v>5</v>
      </c>
      <c r="I6" s="26">
        <f t="shared" si="2"/>
        <v>0</v>
      </c>
      <c r="J6" s="26">
        <f aca="true" t="shared" si="3" ref="I6:V6">J7+J8</f>
        <v>0</v>
      </c>
      <c r="K6" s="26">
        <f t="shared" si="3"/>
        <v>0</v>
      </c>
      <c r="L6" s="26">
        <f t="shared" si="3"/>
        <v>0</v>
      </c>
      <c r="M6" s="26">
        <f t="shared" si="3"/>
        <v>0</v>
      </c>
      <c r="N6" s="26">
        <f t="shared" si="3"/>
        <v>1</v>
      </c>
      <c r="O6" s="26">
        <f t="shared" si="3"/>
        <v>1</v>
      </c>
      <c r="P6" s="26">
        <f t="shared" si="3"/>
        <v>2</v>
      </c>
      <c r="Q6" s="26">
        <f t="shared" si="3"/>
        <v>0</v>
      </c>
      <c r="R6" s="26">
        <f t="shared" si="3"/>
        <v>0</v>
      </c>
      <c r="S6" s="26">
        <f t="shared" si="3"/>
        <v>1</v>
      </c>
      <c r="T6" s="26">
        <f t="shared" si="3"/>
        <v>1</v>
      </c>
    </row>
    <row r="7" spans="1:20" s="4" customFormat="1" ht="15" customHeight="1">
      <c r="A7" s="27"/>
      <c r="B7" s="28" t="s">
        <v>26</v>
      </c>
      <c r="C7" s="29">
        <f>SUM(D7:T7)</f>
        <v>20</v>
      </c>
      <c r="D7" s="27">
        <v>1</v>
      </c>
      <c r="E7" s="27">
        <v>3</v>
      </c>
      <c r="F7" s="27">
        <v>3</v>
      </c>
      <c r="G7" s="27">
        <v>4</v>
      </c>
      <c r="H7" s="27">
        <v>4</v>
      </c>
      <c r="I7" s="27"/>
      <c r="J7" s="27"/>
      <c r="K7" s="27"/>
      <c r="L7" s="27"/>
      <c r="M7" s="27"/>
      <c r="N7" s="27"/>
      <c r="O7" s="27">
        <v>1</v>
      </c>
      <c r="P7" s="27">
        <v>2</v>
      </c>
      <c r="Q7" s="27"/>
      <c r="R7" s="27"/>
      <c r="S7" s="27">
        <v>1</v>
      </c>
      <c r="T7" s="27">
        <v>1</v>
      </c>
    </row>
    <row r="8" spans="1:20" s="4" customFormat="1" ht="15" customHeight="1">
      <c r="A8" s="27"/>
      <c r="B8" s="28" t="s">
        <v>27</v>
      </c>
      <c r="C8" s="29">
        <f>SUM(D8:T8)</f>
        <v>8</v>
      </c>
      <c r="D8" s="27"/>
      <c r="E8" s="27">
        <v>2</v>
      </c>
      <c r="F8" s="27">
        <v>2</v>
      </c>
      <c r="G8" s="27">
        <v>2</v>
      </c>
      <c r="H8" s="27">
        <v>1</v>
      </c>
      <c r="I8" s="27"/>
      <c r="J8" s="27"/>
      <c r="K8" s="27"/>
      <c r="L8" s="27"/>
      <c r="M8" s="27"/>
      <c r="N8" s="27">
        <v>1</v>
      </c>
      <c r="O8" s="27"/>
      <c r="P8" s="27"/>
      <c r="Q8" s="27"/>
      <c r="R8" s="27"/>
      <c r="S8" s="27"/>
      <c r="T8" s="27"/>
    </row>
    <row r="9" spans="1:20" s="3" customFormat="1" ht="15" customHeight="1">
      <c r="A9" s="24" t="s">
        <v>24</v>
      </c>
      <c r="B9" s="25" t="s">
        <v>28</v>
      </c>
      <c r="C9" s="26">
        <f>C10+C11</f>
        <v>30</v>
      </c>
      <c r="D9" s="26">
        <f aca="true" t="shared" si="4" ref="D9:I9">D10+D11</f>
        <v>2</v>
      </c>
      <c r="E9" s="26">
        <f t="shared" si="4"/>
        <v>5</v>
      </c>
      <c r="F9" s="26">
        <f t="shared" si="4"/>
        <v>5</v>
      </c>
      <c r="G9" s="26">
        <f t="shared" si="4"/>
        <v>4</v>
      </c>
      <c r="H9" s="26">
        <f t="shared" si="4"/>
        <v>5</v>
      </c>
      <c r="I9" s="26">
        <f t="shared" si="4"/>
        <v>0</v>
      </c>
      <c r="J9" s="26">
        <f aca="true" t="shared" si="5" ref="I9:V9">J10+J11</f>
        <v>0</v>
      </c>
      <c r="K9" s="26">
        <f t="shared" si="5"/>
        <v>0</v>
      </c>
      <c r="L9" s="26">
        <f t="shared" si="5"/>
        <v>0</v>
      </c>
      <c r="M9" s="26">
        <f t="shared" si="5"/>
        <v>0</v>
      </c>
      <c r="N9" s="26">
        <f t="shared" si="5"/>
        <v>0</v>
      </c>
      <c r="O9" s="26">
        <f t="shared" si="5"/>
        <v>1</v>
      </c>
      <c r="P9" s="26">
        <f t="shared" si="5"/>
        <v>2</v>
      </c>
      <c r="Q9" s="26">
        <f t="shared" si="5"/>
        <v>2</v>
      </c>
      <c r="R9" s="26">
        <f t="shared" si="5"/>
        <v>1</v>
      </c>
      <c r="S9" s="26">
        <f t="shared" si="5"/>
        <v>1</v>
      </c>
      <c r="T9" s="26">
        <f t="shared" si="5"/>
        <v>2</v>
      </c>
    </row>
    <row r="10" spans="1:20" s="3" customFormat="1" ht="15" customHeight="1">
      <c r="A10" s="24"/>
      <c r="B10" s="28" t="s">
        <v>29</v>
      </c>
      <c r="C10" s="29">
        <f>SUM(D10:T10)</f>
        <v>20</v>
      </c>
      <c r="D10" s="29">
        <v>1</v>
      </c>
      <c r="E10" s="29">
        <v>4</v>
      </c>
      <c r="F10" s="29">
        <v>3</v>
      </c>
      <c r="G10" s="29">
        <v>3</v>
      </c>
      <c r="H10" s="29">
        <v>3</v>
      </c>
      <c r="I10" s="29"/>
      <c r="J10" s="29"/>
      <c r="K10" s="29"/>
      <c r="L10" s="29"/>
      <c r="M10" s="29"/>
      <c r="N10" s="29"/>
      <c r="O10" s="29">
        <v>1</v>
      </c>
      <c r="P10" s="29">
        <v>1</v>
      </c>
      <c r="Q10" s="29">
        <v>1</v>
      </c>
      <c r="R10" s="29">
        <v>1</v>
      </c>
      <c r="S10" s="29">
        <v>1</v>
      </c>
      <c r="T10" s="29">
        <v>1</v>
      </c>
    </row>
    <row r="11" spans="1:20" s="4" customFormat="1" ht="15" customHeight="1">
      <c r="A11" s="27"/>
      <c r="B11" s="28" t="s">
        <v>30</v>
      </c>
      <c r="C11" s="29">
        <f>SUM(D11:T11)</f>
        <v>10</v>
      </c>
      <c r="D11" s="29">
        <v>1</v>
      </c>
      <c r="E11" s="29">
        <v>1</v>
      </c>
      <c r="F11" s="29">
        <v>2</v>
      </c>
      <c r="G11" s="29">
        <v>1</v>
      </c>
      <c r="H11" s="29">
        <v>2</v>
      </c>
      <c r="I11" s="29"/>
      <c r="J11" s="29"/>
      <c r="K11" s="29"/>
      <c r="L11" s="29"/>
      <c r="M11" s="29"/>
      <c r="N11" s="29"/>
      <c r="O11" s="29"/>
      <c r="P11" s="29">
        <v>1</v>
      </c>
      <c r="Q11" s="29">
        <v>1</v>
      </c>
      <c r="R11" s="29"/>
      <c r="S11" s="29"/>
      <c r="T11" s="29">
        <v>1</v>
      </c>
    </row>
    <row r="12" spans="1:20" s="3" customFormat="1" ht="15" customHeight="1">
      <c r="A12" s="24" t="s">
        <v>24</v>
      </c>
      <c r="B12" s="25" t="s">
        <v>31</v>
      </c>
      <c r="C12" s="26">
        <f>SUM(D12:T12)</f>
        <v>27</v>
      </c>
      <c r="D12" s="26">
        <v>2</v>
      </c>
      <c r="E12" s="26">
        <v>4</v>
      </c>
      <c r="F12" s="26">
        <v>4</v>
      </c>
      <c r="G12" s="26">
        <v>3</v>
      </c>
      <c r="H12" s="26">
        <v>3</v>
      </c>
      <c r="I12" s="26"/>
      <c r="J12" s="26"/>
      <c r="K12" s="26"/>
      <c r="L12" s="26"/>
      <c r="M12" s="26"/>
      <c r="N12" s="26">
        <v>2</v>
      </c>
      <c r="O12" s="26">
        <v>1</v>
      </c>
      <c r="P12" s="26">
        <v>2</v>
      </c>
      <c r="Q12" s="26">
        <v>2</v>
      </c>
      <c r="R12" s="26">
        <v>2</v>
      </c>
      <c r="S12" s="26">
        <v>1</v>
      </c>
      <c r="T12" s="26">
        <v>1</v>
      </c>
    </row>
    <row r="13" spans="1:20" s="3" customFormat="1" ht="15" customHeight="1">
      <c r="A13" s="24" t="s">
        <v>24</v>
      </c>
      <c r="B13" s="25" t="s">
        <v>32</v>
      </c>
      <c r="C13" s="26">
        <f>C14+C15+C16+C17+C18</f>
        <v>15</v>
      </c>
      <c r="D13" s="26">
        <f aca="true" t="shared" si="6" ref="D13:I13">D14+D15+D16+D17+D18</f>
        <v>0</v>
      </c>
      <c r="E13" s="26">
        <f t="shared" si="6"/>
        <v>2</v>
      </c>
      <c r="F13" s="26">
        <f t="shared" si="6"/>
        <v>1</v>
      </c>
      <c r="G13" s="26">
        <f t="shared" si="6"/>
        <v>2</v>
      </c>
      <c r="H13" s="26">
        <f t="shared" si="6"/>
        <v>1</v>
      </c>
      <c r="I13" s="26">
        <f t="shared" si="6"/>
        <v>0</v>
      </c>
      <c r="J13" s="26">
        <f aca="true" t="shared" si="7" ref="I13:V13">J14+J15+J16+J17+J18</f>
        <v>0</v>
      </c>
      <c r="K13" s="26">
        <f t="shared" si="7"/>
        <v>0</v>
      </c>
      <c r="L13" s="26">
        <f t="shared" si="7"/>
        <v>0</v>
      </c>
      <c r="M13" s="26">
        <f t="shared" si="7"/>
        <v>0</v>
      </c>
      <c r="N13" s="26">
        <f t="shared" si="7"/>
        <v>3</v>
      </c>
      <c r="O13" s="26">
        <f t="shared" si="7"/>
        <v>0</v>
      </c>
      <c r="P13" s="26">
        <f t="shared" si="7"/>
        <v>1</v>
      </c>
      <c r="Q13" s="26">
        <f t="shared" si="7"/>
        <v>2</v>
      </c>
      <c r="R13" s="26">
        <f t="shared" si="7"/>
        <v>3</v>
      </c>
      <c r="S13" s="26">
        <f t="shared" si="7"/>
        <v>0</v>
      </c>
      <c r="T13" s="26">
        <f t="shared" si="7"/>
        <v>0</v>
      </c>
    </row>
    <row r="14" spans="1:20" s="4" customFormat="1" ht="15" customHeight="1">
      <c r="A14" s="27"/>
      <c r="B14" s="28" t="s">
        <v>33</v>
      </c>
      <c r="C14" s="29">
        <f>SUM(D14:T14)</f>
        <v>6</v>
      </c>
      <c r="D14" s="27"/>
      <c r="E14" s="27">
        <v>1</v>
      </c>
      <c r="F14" s="27"/>
      <c r="G14" s="27">
        <v>1</v>
      </c>
      <c r="H14" s="27"/>
      <c r="I14" s="27"/>
      <c r="J14" s="27"/>
      <c r="K14" s="27"/>
      <c r="L14" s="27"/>
      <c r="M14" s="27"/>
      <c r="N14" s="27">
        <v>1</v>
      </c>
      <c r="O14" s="27"/>
      <c r="P14" s="27">
        <v>1</v>
      </c>
      <c r="Q14" s="27">
        <v>1</v>
      </c>
      <c r="R14" s="27">
        <v>1</v>
      </c>
      <c r="S14" s="27"/>
      <c r="T14" s="27"/>
    </row>
    <row r="15" spans="1:20" s="4" customFormat="1" ht="15" customHeight="1">
      <c r="A15" s="27"/>
      <c r="B15" s="28" t="s">
        <v>34</v>
      </c>
      <c r="C15" s="29">
        <f>SUM(D15:T15)</f>
        <v>2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>
        <v>1</v>
      </c>
      <c r="R15" s="27">
        <v>1</v>
      </c>
      <c r="S15" s="27"/>
      <c r="T15" s="27"/>
    </row>
    <row r="16" spans="1:20" s="4" customFormat="1" ht="15" customHeight="1">
      <c r="A16" s="27"/>
      <c r="B16" s="28" t="s">
        <v>35</v>
      </c>
      <c r="C16" s="29">
        <f>SUM(D16:T16)</f>
        <v>3</v>
      </c>
      <c r="D16" s="27"/>
      <c r="E16" s="27"/>
      <c r="F16" s="27">
        <v>1</v>
      </c>
      <c r="G16" s="27"/>
      <c r="H16" s="27"/>
      <c r="I16" s="27"/>
      <c r="J16" s="27"/>
      <c r="K16" s="27"/>
      <c r="L16" s="27"/>
      <c r="M16" s="27"/>
      <c r="N16" s="27">
        <v>1</v>
      </c>
      <c r="O16" s="27"/>
      <c r="P16" s="27"/>
      <c r="Q16" s="27"/>
      <c r="R16" s="27">
        <v>1</v>
      </c>
      <c r="S16" s="27"/>
      <c r="T16" s="27"/>
    </row>
    <row r="17" spans="1:20" s="4" customFormat="1" ht="15" customHeight="1">
      <c r="A17" s="27"/>
      <c r="B17" s="28" t="s">
        <v>36</v>
      </c>
      <c r="C17" s="29">
        <f>SUM(D17:T17)</f>
        <v>2</v>
      </c>
      <c r="D17" s="27"/>
      <c r="E17" s="27"/>
      <c r="F17" s="27"/>
      <c r="G17" s="27"/>
      <c r="H17" s="27">
        <v>1</v>
      </c>
      <c r="I17" s="27"/>
      <c r="J17" s="27"/>
      <c r="K17" s="27"/>
      <c r="L17" s="27"/>
      <c r="M17" s="27"/>
      <c r="N17" s="27">
        <v>1</v>
      </c>
      <c r="O17" s="27"/>
      <c r="P17" s="27"/>
      <c r="Q17" s="27"/>
      <c r="R17" s="27"/>
      <c r="S17" s="27"/>
      <c r="T17" s="27"/>
    </row>
    <row r="18" spans="1:20" s="4" customFormat="1" ht="15" customHeight="1">
      <c r="A18" s="27"/>
      <c r="B18" s="28" t="s">
        <v>37</v>
      </c>
      <c r="C18" s="29">
        <f>SUM(D18:T18)</f>
        <v>2</v>
      </c>
      <c r="D18" s="27"/>
      <c r="E18" s="27">
        <v>1</v>
      </c>
      <c r="F18" s="27"/>
      <c r="G18" s="27">
        <v>1</v>
      </c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1:20" s="3" customFormat="1" ht="15" customHeight="1">
      <c r="A19" s="24" t="s">
        <v>24</v>
      </c>
      <c r="B19" s="25" t="s">
        <v>38</v>
      </c>
      <c r="C19" s="26">
        <f>C20+C21</f>
        <v>41</v>
      </c>
      <c r="D19" s="26">
        <f aca="true" t="shared" si="8" ref="D19:M19">D20+D21</f>
        <v>1</v>
      </c>
      <c r="E19" s="26">
        <f t="shared" si="8"/>
        <v>6</v>
      </c>
      <c r="F19" s="26">
        <f t="shared" si="8"/>
        <v>7</v>
      </c>
      <c r="G19" s="26">
        <f t="shared" si="8"/>
        <v>4</v>
      </c>
      <c r="H19" s="26">
        <f t="shared" si="8"/>
        <v>5</v>
      </c>
      <c r="I19" s="26">
        <f t="shared" si="8"/>
        <v>0</v>
      </c>
      <c r="J19" s="26">
        <f t="shared" si="8"/>
        <v>0</v>
      </c>
      <c r="K19" s="26">
        <f t="shared" si="8"/>
        <v>0</v>
      </c>
      <c r="L19" s="26">
        <f t="shared" si="8"/>
        <v>0</v>
      </c>
      <c r="M19" s="26">
        <f t="shared" si="8"/>
        <v>0</v>
      </c>
      <c r="N19" s="26">
        <f aca="true" t="shared" si="9" ref="I19:V19">N20+N21</f>
        <v>1</v>
      </c>
      <c r="O19" s="26">
        <f t="shared" si="9"/>
        <v>0</v>
      </c>
      <c r="P19" s="26">
        <f t="shared" si="9"/>
        <v>8</v>
      </c>
      <c r="Q19" s="26">
        <f t="shared" si="9"/>
        <v>5</v>
      </c>
      <c r="R19" s="26">
        <f t="shared" si="9"/>
        <v>4</v>
      </c>
      <c r="S19" s="26">
        <f t="shared" si="9"/>
        <v>0</v>
      </c>
      <c r="T19" s="26">
        <f t="shared" si="9"/>
        <v>0</v>
      </c>
    </row>
    <row r="20" spans="1:20" s="4" customFormat="1" ht="15" customHeight="1">
      <c r="A20" s="27"/>
      <c r="B20" s="28" t="s">
        <v>39</v>
      </c>
      <c r="C20" s="29">
        <f>SUM(D20:T20)</f>
        <v>20</v>
      </c>
      <c r="D20" s="27"/>
      <c r="E20" s="27">
        <v>4</v>
      </c>
      <c r="F20" s="27">
        <v>5</v>
      </c>
      <c r="G20" s="27">
        <v>3</v>
      </c>
      <c r="H20" s="27">
        <v>3</v>
      </c>
      <c r="I20" s="27"/>
      <c r="J20" s="27"/>
      <c r="K20" s="27"/>
      <c r="L20" s="27"/>
      <c r="M20" s="27"/>
      <c r="N20" s="27">
        <v>1</v>
      </c>
      <c r="O20" s="27"/>
      <c r="P20" s="27">
        <v>2</v>
      </c>
      <c r="Q20" s="27">
        <v>2</v>
      </c>
      <c r="R20" s="27"/>
      <c r="S20" s="27"/>
      <c r="T20" s="27"/>
    </row>
    <row r="21" spans="1:20" s="4" customFormat="1" ht="15" customHeight="1">
      <c r="A21" s="27"/>
      <c r="B21" s="28" t="s">
        <v>40</v>
      </c>
      <c r="C21" s="29">
        <f>SUM(D21:T21)</f>
        <v>21</v>
      </c>
      <c r="D21" s="27">
        <v>1</v>
      </c>
      <c r="E21" s="27">
        <v>2</v>
      </c>
      <c r="F21" s="27">
        <v>2</v>
      </c>
      <c r="G21" s="27">
        <v>1</v>
      </c>
      <c r="H21" s="27">
        <v>2</v>
      </c>
      <c r="I21" s="27"/>
      <c r="J21" s="27"/>
      <c r="K21" s="27"/>
      <c r="L21" s="27"/>
      <c r="M21" s="27"/>
      <c r="N21" s="27"/>
      <c r="O21" s="27"/>
      <c r="P21" s="27">
        <v>6</v>
      </c>
      <c r="Q21" s="27">
        <v>3</v>
      </c>
      <c r="R21" s="27">
        <v>4</v>
      </c>
      <c r="S21" s="27"/>
      <c r="T21" s="27"/>
    </row>
    <row r="22" spans="1:20" s="4" customFormat="1" ht="15" customHeight="1">
      <c r="A22" s="27"/>
      <c r="B22" s="22" t="s">
        <v>41</v>
      </c>
      <c r="C22" s="23"/>
      <c r="D22" s="26">
        <v>201</v>
      </c>
      <c r="E22" s="26">
        <v>202</v>
      </c>
      <c r="F22" s="26"/>
      <c r="G22" s="26">
        <v>203</v>
      </c>
      <c r="H22" s="26"/>
      <c r="I22" s="26">
        <v>204</v>
      </c>
      <c r="J22" s="26">
        <v>205</v>
      </c>
      <c r="K22" s="26">
        <v>206</v>
      </c>
      <c r="L22" s="26">
        <v>207</v>
      </c>
      <c r="M22" s="26">
        <v>208</v>
      </c>
      <c r="N22" s="26">
        <v>209</v>
      </c>
      <c r="O22" s="26">
        <v>210</v>
      </c>
      <c r="P22" s="26">
        <v>211</v>
      </c>
      <c r="Q22" s="26">
        <v>212</v>
      </c>
      <c r="R22" s="26">
        <v>213</v>
      </c>
      <c r="S22" s="26"/>
      <c r="T22" s="26">
        <v>214</v>
      </c>
    </row>
    <row r="23" spans="1:20" s="2" customFormat="1" ht="15" customHeight="1">
      <c r="A23" s="24">
        <v>2</v>
      </c>
      <c r="B23" s="25" t="s">
        <v>42</v>
      </c>
      <c r="C23" s="26">
        <f>C24+C27+C30+C31</f>
        <v>59</v>
      </c>
      <c r="D23" s="26">
        <f aca="true" t="shared" si="10" ref="D23:T23">D24+D27+D30+D31</f>
        <v>3</v>
      </c>
      <c r="E23" s="26">
        <f t="shared" si="10"/>
        <v>7</v>
      </c>
      <c r="F23" s="26">
        <f t="shared" si="10"/>
        <v>0</v>
      </c>
      <c r="G23" s="26">
        <f t="shared" si="10"/>
        <v>9</v>
      </c>
      <c r="H23" s="26">
        <f t="shared" si="10"/>
        <v>0</v>
      </c>
      <c r="I23" s="26">
        <f t="shared" si="10"/>
        <v>7</v>
      </c>
      <c r="J23" s="26">
        <f t="shared" si="10"/>
        <v>6</v>
      </c>
      <c r="K23" s="26">
        <f t="shared" si="10"/>
        <v>3</v>
      </c>
      <c r="L23" s="26">
        <f t="shared" si="10"/>
        <v>4</v>
      </c>
      <c r="M23" s="26">
        <f t="shared" si="10"/>
        <v>4</v>
      </c>
      <c r="N23" s="26">
        <f t="shared" si="10"/>
        <v>1</v>
      </c>
      <c r="O23" s="26">
        <f t="shared" si="10"/>
        <v>2</v>
      </c>
      <c r="P23" s="26">
        <f t="shared" si="10"/>
        <v>7</v>
      </c>
      <c r="Q23" s="26">
        <f t="shared" si="10"/>
        <v>1</v>
      </c>
      <c r="R23" s="26">
        <f t="shared" si="10"/>
        <v>2</v>
      </c>
      <c r="S23" s="26">
        <f t="shared" si="10"/>
        <v>0</v>
      </c>
      <c r="T23" s="26">
        <f t="shared" si="10"/>
        <v>3</v>
      </c>
    </row>
    <row r="24" spans="1:20" s="3" customFormat="1" ht="15" customHeight="1">
      <c r="A24" s="24" t="s">
        <v>24</v>
      </c>
      <c r="B24" s="25" t="s">
        <v>43</v>
      </c>
      <c r="C24" s="26">
        <f>C25+C26</f>
        <v>25</v>
      </c>
      <c r="D24" s="26">
        <f aca="true" t="shared" si="11" ref="D24:J24">D25+D26</f>
        <v>2</v>
      </c>
      <c r="E24" s="26">
        <f t="shared" si="11"/>
        <v>3</v>
      </c>
      <c r="F24" s="26">
        <f t="shared" si="11"/>
        <v>0</v>
      </c>
      <c r="G24" s="26">
        <f t="shared" si="11"/>
        <v>3</v>
      </c>
      <c r="H24" s="26">
        <f t="shared" si="11"/>
        <v>0</v>
      </c>
      <c r="I24" s="26">
        <f t="shared" si="11"/>
        <v>2</v>
      </c>
      <c r="J24" s="26">
        <f t="shared" si="11"/>
        <v>2</v>
      </c>
      <c r="K24" s="26">
        <f aca="true" t="shared" si="12" ref="I24:V24">K25+K26</f>
        <v>1</v>
      </c>
      <c r="L24" s="26">
        <f t="shared" si="12"/>
        <v>2</v>
      </c>
      <c r="M24" s="26">
        <f t="shared" si="12"/>
        <v>2</v>
      </c>
      <c r="N24" s="26">
        <f t="shared" si="12"/>
        <v>1</v>
      </c>
      <c r="O24" s="26">
        <f t="shared" si="12"/>
        <v>1</v>
      </c>
      <c r="P24" s="26">
        <f t="shared" si="12"/>
        <v>3</v>
      </c>
      <c r="Q24" s="26">
        <f t="shared" si="12"/>
        <v>1</v>
      </c>
      <c r="R24" s="26">
        <f t="shared" si="12"/>
        <v>1</v>
      </c>
      <c r="S24" s="26">
        <f t="shared" si="12"/>
        <v>0</v>
      </c>
      <c r="T24" s="26">
        <f t="shared" si="12"/>
        <v>1</v>
      </c>
    </row>
    <row r="25" spans="1:20" s="4" customFormat="1" ht="15" customHeight="1">
      <c r="A25" s="27"/>
      <c r="B25" s="28" t="s">
        <v>44</v>
      </c>
      <c r="C25" s="29">
        <f>SUM(D25:T25)</f>
        <v>13</v>
      </c>
      <c r="D25" s="27">
        <v>1</v>
      </c>
      <c r="E25" s="27">
        <v>1</v>
      </c>
      <c r="F25" s="27"/>
      <c r="G25" s="27">
        <v>2</v>
      </c>
      <c r="H25" s="27"/>
      <c r="I25" s="27">
        <v>1</v>
      </c>
      <c r="J25" s="27">
        <v>1</v>
      </c>
      <c r="K25" s="27">
        <v>1</v>
      </c>
      <c r="L25" s="27">
        <v>1</v>
      </c>
      <c r="M25" s="27">
        <v>1</v>
      </c>
      <c r="N25" s="27">
        <v>1</v>
      </c>
      <c r="O25" s="27"/>
      <c r="P25" s="27">
        <v>1</v>
      </c>
      <c r="Q25" s="27">
        <v>1</v>
      </c>
      <c r="R25" s="27"/>
      <c r="S25" s="27"/>
      <c r="T25" s="27">
        <v>1</v>
      </c>
    </row>
    <row r="26" spans="1:20" s="4" customFormat="1" ht="15" customHeight="1">
      <c r="A26" s="27"/>
      <c r="B26" s="28" t="s">
        <v>45</v>
      </c>
      <c r="C26" s="29">
        <f>SUM(D26:T26)</f>
        <v>12</v>
      </c>
      <c r="D26" s="27">
        <v>1</v>
      </c>
      <c r="E26" s="27">
        <v>2</v>
      </c>
      <c r="F26" s="27"/>
      <c r="G26" s="27">
        <v>1</v>
      </c>
      <c r="H26" s="27"/>
      <c r="I26" s="27">
        <v>1</v>
      </c>
      <c r="J26" s="27">
        <v>1</v>
      </c>
      <c r="K26" s="27"/>
      <c r="L26" s="27">
        <v>1</v>
      </c>
      <c r="M26" s="27">
        <v>1</v>
      </c>
      <c r="N26" s="27"/>
      <c r="O26" s="27">
        <v>1</v>
      </c>
      <c r="P26" s="27">
        <v>2</v>
      </c>
      <c r="Q26" s="27"/>
      <c r="R26" s="27">
        <v>1</v>
      </c>
      <c r="S26" s="27"/>
      <c r="T26" s="27"/>
    </row>
    <row r="27" spans="1:20" s="3" customFormat="1" ht="15" customHeight="1">
      <c r="A27" s="24" t="s">
        <v>24</v>
      </c>
      <c r="B27" s="25" t="s">
        <v>46</v>
      </c>
      <c r="C27" s="26">
        <f>C28+C29</f>
        <v>23</v>
      </c>
      <c r="D27" s="26">
        <f aca="true" t="shared" si="13" ref="D27:J27">D28+D29</f>
        <v>0</v>
      </c>
      <c r="E27" s="26">
        <f t="shared" si="13"/>
        <v>4</v>
      </c>
      <c r="F27" s="26">
        <f t="shared" si="13"/>
        <v>0</v>
      </c>
      <c r="G27" s="26">
        <f t="shared" si="13"/>
        <v>6</v>
      </c>
      <c r="H27" s="26">
        <f t="shared" si="13"/>
        <v>0</v>
      </c>
      <c r="I27" s="26">
        <f t="shared" si="13"/>
        <v>3</v>
      </c>
      <c r="J27" s="26">
        <f t="shared" si="13"/>
        <v>2</v>
      </c>
      <c r="K27" s="26">
        <f aca="true" t="shared" si="14" ref="I27:V27">K28+K29</f>
        <v>1</v>
      </c>
      <c r="L27" s="26">
        <f t="shared" si="14"/>
        <v>1</v>
      </c>
      <c r="M27" s="26">
        <f t="shared" si="14"/>
        <v>1</v>
      </c>
      <c r="N27" s="26">
        <f t="shared" si="14"/>
        <v>0</v>
      </c>
      <c r="O27" s="26">
        <f t="shared" si="14"/>
        <v>1</v>
      </c>
      <c r="P27" s="26">
        <f t="shared" si="14"/>
        <v>2</v>
      </c>
      <c r="Q27" s="26">
        <f t="shared" si="14"/>
        <v>0</v>
      </c>
      <c r="R27" s="26">
        <f t="shared" si="14"/>
        <v>1</v>
      </c>
      <c r="S27" s="26">
        <f t="shared" si="14"/>
        <v>0</v>
      </c>
      <c r="T27" s="26">
        <f t="shared" si="14"/>
        <v>1</v>
      </c>
    </row>
    <row r="28" spans="1:20" s="4" customFormat="1" ht="15" customHeight="1">
      <c r="A28" s="27"/>
      <c r="B28" s="28" t="s">
        <v>47</v>
      </c>
      <c r="C28" s="29">
        <f>SUM(D28:T28)</f>
        <v>12</v>
      </c>
      <c r="D28" s="27"/>
      <c r="E28" s="27">
        <v>2</v>
      </c>
      <c r="F28" s="27"/>
      <c r="G28" s="27">
        <v>3</v>
      </c>
      <c r="H28" s="27"/>
      <c r="I28" s="27">
        <v>2</v>
      </c>
      <c r="J28" s="27">
        <v>1</v>
      </c>
      <c r="K28" s="27"/>
      <c r="L28" s="27"/>
      <c r="M28" s="27">
        <v>1</v>
      </c>
      <c r="N28" s="27"/>
      <c r="O28" s="27">
        <v>1</v>
      </c>
      <c r="P28" s="27">
        <v>1</v>
      </c>
      <c r="Q28" s="27"/>
      <c r="R28" s="27"/>
      <c r="S28" s="27"/>
      <c r="T28" s="27">
        <v>1</v>
      </c>
    </row>
    <row r="29" spans="1:20" s="4" customFormat="1" ht="15" customHeight="1">
      <c r="A29" s="27"/>
      <c r="B29" s="28" t="s">
        <v>48</v>
      </c>
      <c r="C29" s="29">
        <f>SUM(D29:T29)</f>
        <v>11</v>
      </c>
      <c r="D29" s="27"/>
      <c r="E29" s="27">
        <v>2</v>
      </c>
      <c r="F29" s="27"/>
      <c r="G29" s="27">
        <v>3</v>
      </c>
      <c r="H29" s="27"/>
      <c r="I29" s="27">
        <v>1</v>
      </c>
      <c r="J29" s="27">
        <v>1</v>
      </c>
      <c r="K29" s="27">
        <v>1</v>
      </c>
      <c r="L29" s="27">
        <v>1</v>
      </c>
      <c r="M29" s="27"/>
      <c r="N29" s="27"/>
      <c r="O29" s="27"/>
      <c r="P29" s="27">
        <v>1</v>
      </c>
      <c r="Q29" s="27"/>
      <c r="R29" s="27">
        <v>1</v>
      </c>
      <c r="S29" s="27"/>
      <c r="T29" s="27"/>
    </row>
    <row r="30" spans="1:20" s="3" customFormat="1" ht="15" customHeight="1">
      <c r="A30" s="24" t="s">
        <v>24</v>
      </c>
      <c r="B30" s="25" t="s">
        <v>49</v>
      </c>
      <c r="C30" s="26">
        <f>SUM(D30:T30)</f>
        <v>10</v>
      </c>
      <c r="D30" s="26">
        <v>1</v>
      </c>
      <c r="E30" s="26">
        <v>0</v>
      </c>
      <c r="F30" s="26"/>
      <c r="G30" s="26">
        <v>0</v>
      </c>
      <c r="H30" s="26"/>
      <c r="I30" s="26">
        <v>1</v>
      </c>
      <c r="J30" s="26">
        <v>2</v>
      </c>
      <c r="K30" s="26">
        <v>1</v>
      </c>
      <c r="L30" s="26">
        <v>1</v>
      </c>
      <c r="M30" s="26">
        <v>1</v>
      </c>
      <c r="N30" s="26">
        <v>0</v>
      </c>
      <c r="O30" s="26">
        <v>0</v>
      </c>
      <c r="P30" s="26">
        <v>2</v>
      </c>
      <c r="Q30" s="26">
        <v>0</v>
      </c>
      <c r="R30" s="26">
        <v>0</v>
      </c>
      <c r="S30" s="26">
        <v>0</v>
      </c>
      <c r="T30" s="26">
        <v>1</v>
      </c>
    </row>
    <row r="31" spans="1:20" s="3" customFormat="1" ht="15" customHeight="1">
      <c r="A31" s="24" t="s">
        <v>24</v>
      </c>
      <c r="B31" s="25" t="s">
        <v>31</v>
      </c>
      <c r="C31" s="26">
        <f>SUM(D31:T31)</f>
        <v>1</v>
      </c>
      <c r="D31" s="26"/>
      <c r="E31" s="26"/>
      <c r="F31" s="26"/>
      <c r="G31" s="26"/>
      <c r="H31" s="26"/>
      <c r="I31" s="26">
        <v>1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</sheetData>
  <sheetProtection/>
  <mergeCells count="4">
    <mergeCell ref="A1:T1"/>
    <mergeCell ref="A3:B3"/>
    <mergeCell ref="B4:C4"/>
    <mergeCell ref="B22:C22"/>
  </mergeCells>
  <printOptions horizontalCentered="1"/>
  <pageMargins left="0.275" right="0.2361111111111111" top="0.49" bottom="0.3541666666666667" header="0.31496062992125984" footer="0.16"/>
  <pageSetup blackAndWhite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7"/>
  <sheetViews>
    <sheetView showZeros="0" workbookViewId="0" topLeftCell="A1">
      <selection activeCell="E14" sqref="E14"/>
    </sheetView>
  </sheetViews>
  <sheetFormatPr defaultColWidth="8.875" defaultRowHeight="13.5"/>
  <cols>
    <col min="1" max="1" width="9.125" style="1" customWidth="1"/>
    <col min="2" max="2" width="11.375" style="1" customWidth="1"/>
    <col min="3" max="3" width="8.25390625" style="5" customWidth="1"/>
    <col min="4" max="4" width="42.375" style="6" customWidth="1"/>
    <col min="5" max="5" width="52.25390625" style="5" customWidth="1"/>
    <col min="6" max="6" width="8.25390625" style="5" customWidth="1"/>
    <col min="7" max="16384" width="8.875" style="5" customWidth="1"/>
  </cols>
  <sheetData>
    <row r="1" ht="24.75" customHeight="1"/>
    <row r="2" spans="1:6" ht="40.5" customHeight="1">
      <c r="A2" s="7" t="s">
        <v>50</v>
      </c>
      <c r="B2" s="7"/>
      <c r="C2" s="7"/>
      <c r="D2" s="8"/>
      <c r="E2" s="7"/>
      <c r="F2" s="7"/>
    </row>
    <row r="3" spans="1:6" s="1" customFormat="1" ht="57" customHeight="1">
      <c r="A3" s="9" t="s">
        <v>51</v>
      </c>
      <c r="B3" s="9" t="s">
        <v>52</v>
      </c>
      <c r="C3" s="9" t="s">
        <v>53</v>
      </c>
      <c r="D3" s="9" t="s">
        <v>54</v>
      </c>
      <c r="E3" s="9" t="s">
        <v>55</v>
      </c>
      <c r="F3" s="9" t="s">
        <v>56</v>
      </c>
    </row>
    <row r="4" spans="1:6" s="2" customFormat="1" ht="60" customHeight="1">
      <c r="A4" s="10" t="s">
        <v>57</v>
      </c>
      <c r="B4" s="10">
        <v>301</v>
      </c>
      <c r="C4" s="11">
        <v>1</v>
      </c>
      <c r="D4" s="12" t="s">
        <v>58</v>
      </c>
      <c r="E4" s="12" t="s">
        <v>59</v>
      </c>
      <c r="F4" s="13"/>
    </row>
    <row r="5" spans="1:6" s="3" customFormat="1" ht="60" customHeight="1">
      <c r="A5" s="10" t="s">
        <v>60</v>
      </c>
      <c r="B5" s="10">
        <v>302</v>
      </c>
      <c r="C5" s="14">
        <v>1</v>
      </c>
      <c r="D5" s="12" t="s">
        <v>58</v>
      </c>
      <c r="E5" s="12" t="s">
        <v>59</v>
      </c>
      <c r="F5" s="15"/>
    </row>
    <row r="6" spans="1:6" s="4" customFormat="1" ht="60" customHeight="1">
      <c r="A6" s="10" t="s">
        <v>61</v>
      </c>
      <c r="B6" s="10">
        <v>303</v>
      </c>
      <c r="C6" s="14">
        <v>3</v>
      </c>
      <c r="D6" s="12" t="s">
        <v>62</v>
      </c>
      <c r="E6" s="12" t="s">
        <v>63</v>
      </c>
      <c r="F6" s="16"/>
    </row>
    <row r="7" spans="1:6" s="3" customFormat="1" ht="39.75" customHeight="1">
      <c r="A7" s="17" t="s">
        <v>64</v>
      </c>
      <c r="B7" s="18"/>
      <c r="C7" s="14">
        <v>5</v>
      </c>
      <c r="D7" s="19"/>
      <c r="E7" s="15"/>
      <c r="F7" s="15"/>
    </row>
  </sheetData>
  <sheetProtection/>
  <mergeCells count="2">
    <mergeCell ref="A2:F2"/>
    <mergeCell ref="A7:B7"/>
  </mergeCells>
  <printOptions horizontalCentered="1"/>
  <pageMargins left="0.3541666666666667" right="0.275" top="0.49" bottom="0.3541666666666667" header="0.31496062992125984" footer="0.16"/>
  <pageSetup blackAndWhite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WPS_1652924000</cp:lastModifiedBy>
  <cp:lastPrinted>2021-02-08T07:03:46Z</cp:lastPrinted>
  <dcterms:created xsi:type="dcterms:W3CDTF">2006-09-13T11:21:51Z</dcterms:created>
  <dcterms:modified xsi:type="dcterms:W3CDTF">2023-03-10T08:52:56Z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379A91D103C24F86996C369470B727D5</vt:lpwstr>
  </property>
</Properties>
</file>