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</sheets>
  <definedNames>
    <definedName name="_xlnm._FilterDatabase" localSheetId="0" hidden="1">Sheet1!$A$2:$I$11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<sst xmlns="http://schemas.openxmlformats.org/spreadsheetml/2006/main" count="67" uniqueCount="47">
  <si>
    <t>金沙县2023年面向社会公开招聘高中（中职）教师报名情况统计表</t>
  </si>
  <si>
    <t>序号</t>
  </si>
  <si>
    <t>单位名称</t>
  </si>
  <si>
    <t>单位代码</t>
  </si>
  <si>
    <t>岗位名称</t>
  </si>
  <si>
    <t>岗位代码</t>
  </si>
  <si>
    <t>招聘人数</t>
  </si>
  <si>
    <t>缴费
人数</t>
  </si>
  <si>
    <t>交费人数与招聘人数比值</t>
  </si>
  <si>
    <t>招聘计划是否需要调减</t>
  </si>
  <si>
    <t>金沙县第五中学</t>
  </si>
  <si>
    <t>4001</t>
  </si>
  <si>
    <t>高中语文教师</t>
  </si>
  <si>
    <t>1001</t>
  </si>
  <si>
    <t>1</t>
  </si>
  <si>
    <t>101</t>
  </si>
  <si>
    <t>否</t>
  </si>
  <si>
    <t>高中数学教师</t>
  </si>
  <si>
    <t>1002</t>
  </si>
  <si>
    <t>2</t>
  </si>
  <si>
    <t>76</t>
  </si>
  <si>
    <t>高中英语教师</t>
  </si>
  <si>
    <t>1003</t>
  </si>
  <si>
    <t>3</t>
  </si>
  <si>
    <t>226</t>
  </si>
  <si>
    <t>金沙县中等职业学校</t>
  </si>
  <si>
    <t>4002</t>
  </si>
  <si>
    <t>职业教育康复学科教师</t>
  </si>
  <si>
    <t>1004</t>
  </si>
  <si>
    <t>65</t>
  </si>
  <si>
    <t>职业教育数学学科教师</t>
  </si>
  <si>
    <t>1005</t>
  </si>
  <si>
    <t>55</t>
  </si>
  <si>
    <t>职业教育英语学科教师</t>
  </si>
  <si>
    <t>1006</t>
  </si>
  <si>
    <t>79</t>
  </si>
  <si>
    <t>金沙县农业广播电视学校</t>
  </si>
  <si>
    <t>4003</t>
  </si>
  <si>
    <t>职业教育政治学科教师</t>
  </si>
  <si>
    <t>1007</t>
  </si>
  <si>
    <t>116</t>
  </si>
  <si>
    <t>金沙县职业教育中心</t>
  </si>
  <si>
    <t>4004</t>
  </si>
  <si>
    <t>职业教育心理健康学科教师</t>
  </si>
  <si>
    <t>1008</t>
  </si>
  <si>
    <t>89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</si>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</sst>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176" fontId="1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ySplit="2" topLeftCell="A3" activePane="bottomLeft" state="frozen"/>
      <selection/>
      <selection pane="bottomLeft" activeCell="H4" sqref="H4"/>
    </sheetView>
  </sheetViews>
  <sheetFormatPr defaultColWidth="9" defaultRowHeight="12"/>
  <cols>
    <col min="1" max="1" width="5.875" style="1" customWidth="1"/>
    <col min="2" max="2" width="14.5" style="3" customWidth="1"/>
    <col min="3" max="3" width="7.625" style="3" customWidth="1"/>
    <col min="4" max="4" width="16.875" style="4" customWidth="1"/>
    <col min="5" max="5" width="8.83333333333333" style="3" customWidth="1"/>
    <col min="6" max="6" width="5.5" style="3" customWidth="1"/>
    <col min="7" max="7" width="6.125" style="1" customWidth="1"/>
    <col min="8" max="8" width="8.25" style="5" customWidth="1"/>
    <col min="9" max="9" width="11.875" style="6" customWidth="1"/>
    <col min="10" max="10" width="17.125" style="3" customWidth="1"/>
    <col min="11" max="12" width="9" style="3" customWidth="1"/>
    <col min="13" max="16384" width="9" style="3"/>
  </cols>
  <sheetData>
    <row r="1" s="1" customFormat="1" ht="45" customHeight="1" spans="1:9">
      <c r="A1" s="7" t="s">
        <v>0</v>
      </c>
      <c r="B1" s="7"/>
      <c r="C1" s="7"/>
      <c r="D1" s="7"/>
      <c r="E1" s="7"/>
      <c r="F1" s="7"/>
      <c r="G1" s="7"/>
      <c r="H1" s="8"/>
      <c r="I1" s="8"/>
    </row>
    <row r="2" s="2" customFormat="1" ht="40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</row>
    <row r="3" s="1" customFormat="1" ht="40" customHeight="1" spans="1:9">
      <c r="A3" s="12">
        <v>1</v>
      </c>
      <c r="B3" s="13" t="s">
        <v>10</v>
      </c>
      <c r="C3" s="13" t="s">
        <v>11</v>
      </c>
      <c r="D3" s="13" t="s">
        <v>12</v>
      </c>
      <c r="E3" s="13" t="s">
        <v>13</v>
      </c>
      <c r="F3" s="13" t="s">
        <v>14</v>
      </c>
      <c r="G3" s="13" t="s">
        <v>15</v>
      </c>
      <c r="H3" s="14" t="str">
        <f>G3/F3&amp;":1"</f>
        <v>101:1</v>
      </c>
      <c r="I3" s="14" t="s">
        <v>16</v>
      </c>
    </row>
    <row r="4" s="1" customFormat="1" ht="67" customHeight="1" spans="1:9">
      <c r="A4" s="12">
        <v>2</v>
      </c>
      <c r="B4" s="13" t="s">
        <v>10</v>
      </c>
      <c r="C4" s="13" t="s">
        <v>11</v>
      </c>
      <c r="D4" s="13" t="s">
        <v>17</v>
      </c>
      <c r="E4" s="13" t="s">
        <v>18</v>
      </c>
      <c r="F4" s="13" t="s">
        <v>19</v>
      </c>
      <c r="G4" s="13" t="s">
        <v>20</v>
      </c>
      <c r="H4" s="14" t="str">
        <f t="shared" ref="H4:H10" si="0">G4/F4&amp;":1"</f>
        <v>38:1</v>
      </c>
      <c r="I4" s="14" t="s">
        <v>16</v>
      </c>
    </row>
    <row r="5" s="1" customFormat="1" ht="67" customHeight="1" spans="1:9">
      <c r="A5" s="12">
        <v>3</v>
      </c>
      <c r="B5" s="13" t="s">
        <v>10</v>
      </c>
      <c r="C5" s="13" t="s">
        <v>11</v>
      </c>
      <c r="D5" s="13" t="s">
        <v>21</v>
      </c>
      <c r="E5" s="13" t="s">
        <v>22</v>
      </c>
      <c r="F5" s="13" t="s">
        <v>23</v>
      </c>
      <c r="G5" s="13" t="s">
        <v>24</v>
      </c>
      <c r="H5" s="14" t="str">
        <f>75.33&amp;":1"</f>
        <v>75.33:1</v>
      </c>
      <c r="I5" s="14" t="s">
        <v>16</v>
      </c>
    </row>
    <row r="6" s="1" customFormat="1" ht="67" customHeight="1" spans="1:9">
      <c r="A6" s="12">
        <v>4</v>
      </c>
      <c r="B6" s="13" t="s">
        <v>25</v>
      </c>
      <c r="C6" s="13" t="s">
        <v>26</v>
      </c>
      <c r="D6" s="13" t="s">
        <v>27</v>
      </c>
      <c r="E6" s="13" t="s">
        <v>28</v>
      </c>
      <c r="F6" s="13" t="s">
        <v>14</v>
      </c>
      <c r="G6" s="13" t="s">
        <v>29</v>
      </c>
      <c r="H6" s="14" t="str">
        <f t="shared" si="0"/>
        <v>65:1</v>
      </c>
      <c r="I6" s="14" t="s">
        <v>16</v>
      </c>
    </row>
    <row r="7" s="1" customFormat="1" ht="67" customHeight="1" spans="1:9">
      <c r="A7" s="12">
        <v>5</v>
      </c>
      <c r="B7" s="13" t="s">
        <v>25</v>
      </c>
      <c r="C7" s="13" t="s">
        <v>26</v>
      </c>
      <c r="D7" s="13" t="s">
        <v>30</v>
      </c>
      <c r="E7" s="13" t="s">
        <v>31</v>
      </c>
      <c r="F7" s="13" t="s">
        <v>19</v>
      </c>
      <c r="G7" s="13" t="s">
        <v>32</v>
      </c>
      <c r="H7" s="14" t="str">
        <f t="shared" si="0"/>
        <v>27.5:1</v>
      </c>
      <c r="I7" s="14" t="s">
        <v>16</v>
      </c>
    </row>
    <row r="8" s="1" customFormat="1" ht="67" customHeight="1" spans="1:9">
      <c r="A8" s="12">
        <v>6</v>
      </c>
      <c r="B8" s="13" t="s">
        <v>25</v>
      </c>
      <c r="C8" s="13" t="s">
        <v>26</v>
      </c>
      <c r="D8" s="13" t="s">
        <v>33</v>
      </c>
      <c r="E8" s="13" t="s">
        <v>34</v>
      </c>
      <c r="F8" s="13" t="s">
        <v>14</v>
      </c>
      <c r="G8" s="13" t="s">
        <v>35</v>
      </c>
      <c r="H8" s="14" t="str">
        <f t="shared" si="0"/>
        <v>79:1</v>
      </c>
      <c r="I8" s="14" t="s">
        <v>16</v>
      </c>
    </row>
    <row r="9" s="1" customFormat="1" ht="67" customHeight="1" spans="1:9">
      <c r="A9" s="12">
        <v>7</v>
      </c>
      <c r="B9" s="13" t="s">
        <v>36</v>
      </c>
      <c r="C9" s="13" t="s">
        <v>37</v>
      </c>
      <c r="D9" s="13" t="s">
        <v>38</v>
      </c>
      <c r="E9" s="13" t="s">
        <v>39</v>
      </c>
      <c r="F9" s="13" t="s">
        <v>14</v>
      </c>
      <c r="G9" s="13" t="s">
        <v>40</v>
      </c>
      <c r="H9" s="14" t="str">
        <f t="shared" si="0"/>
        <v>116:1</v>
      </c>
      <c r="I9" s="14" t="s">
        <v>16</v>
      </c>
    </row>
    <row r="10" s="1" customFormat="1" ht="67" customHeight="1" spans="1:9">
      <c r="A10" s="15">
        <v>8</v>
      </c>
      <c r="B10" s="13" t="s">
        <v>41</v>
      </c>
      <c r="C10" s="13" t="s">
        <v>42</v>
      </c>
      <c r="D10" s="13" t="s">
        <v>43</v>
      </c>
      <c r="E10" s="13" t="s">
        <v>44</v>
      </c>
      <c r="F10" s="13" t="s">
        <v>14</v>
      </c>
      <c r="G10" s="13" t="s">
        <v>45</v>
      </c>
      <c r="H10" s="14" t="str">
        <f t="shared" si="0"/>
        <v>89:1</v>
      </c>
      <c r="I10" s="14" t="s">
        <v>16</v>
      </c>
    </row>
    <row r="11" s="1" customFormat="1" ht="27" customHeight="1" spans="1:9">
      <c r="A11" s="12" t="s">
        <v>46</v>
      </c>
      <c r="B11" s="12"/>
      <c r="C11" s="12"/>
      <c r="D11" s="12"/>
      <c r="E11" s="12"/>
      <c r="F11" s="12">
        <f>F4+F5+F6+F7+F8+F9+F10+F3</f>
        <v>12</v>
      </c>
      <c r="G11" s="12">
        <f>G4+G5+G6+G7+G8+G9+G10+G3</f>
        <v>807</v>
      </c>
      <c r="H11" s="14"/>
      <c r="I11" s="14"/>
    </row>
  </sheetData>
  <autoFilter ref="A2:I11">
    <extLst/>
  </autoFilter>
  <sortState ref="A3:J52">
    <sortCondition ref="A3:A52"/>
  </sortState>
  <mergeCells count="1">
    <mergeCell ref="A1:I1"/>
  </mergeCells>
  <printOptions horizontalCentered="1"/>
  <pageMargins left="0.393055555555556" right="0.393055555555556" top="1" bottom="0.786805555555556" header="0.5" footer="0.5"/>
  <pageSetup paperSize="9" orientation="portrait" horizontalDpi="600"/>
  <headerFooter/>
  <ignoredErrors>
    <ignoredError sqref="F2 B2:E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A$1048576"/>
    </sheetView>
  </sheetViews>
  <sheetFormatPr defaultColWidth="8.8" defaultRowHeight="14.25"/>
  <cols>
    <col min="1" max="1" width="23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sunflower</cp:lastModifiedBy>
  <dcterms:created xsi:type="dcterms:W3CDTF">2023-05-29T00:22:00Z</dcterms:created>
  <dcterms:modified xsi:type="dcterms:W3CDTF">2023-06-25T08:27:29Z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4FD790D723EC4DBBAAC9A140C5628423_13</vt:lpwstr>
  </property>
  <property fmtid="{D5CDD505-2E9C-101B-9397-08002B2CF9AE}" pid="3" name="KSOProductBuildVer">
    <vt:lpwstr>2052-11.1.0.14309</vt:lpwstr>
  </property>
</Properties>
</file>