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2024年校园招聘" sheetId="2" r:id="rId1"/>
  </sheets>
  <definedNames>
    <definedName name="_xlnm.Print_Titles" localSheetId="0">'2024年校园招聘'!$2:$3</definedName>
  </definedNames>
  <calcPr calcId="144525" fullCalcOnLoad="1"/>
</workbook>
</file>

<file path=xl/sharedStrings.xml><?xml version="1.0" encoding="utf-8"?>
<sst xmlns="http://schemas.openxmlformats.org/spreadsheetml/2006/main" count="83" uniqueCount="37">
  <si>
    <t>榆林市面向2024届高校毕业生招聘中小学教师岗位计划表</t>
  </si>
  <si>
    <r>
      <rPr>
        <sz val="11"/>
        <color indexed="8"/>
        <rFont val="黑体"/>
        <family val="3"/>
        <charset val="134"/>
      </rPr>
      <t>区划</t>
    </r>
  </si>
  <si>
    <r>
      <rPr>
        <sz val="11"/>
        <color indexed="8"/>
        <rFont val="黑体"/>
        <family val="3"/>
        <charset val="134"/>
      </rPr>
      <t>学段</t>
    </r>
  </si>
  <si>
    <r>
      <rPr>
        <sz val="11"/>
        <color indexed="8"/>
        <rFont val="黑体"/>
        <family val="3"/>
        <charset val="134"/>
      </rPr>
      <t>学科</t>
    </r>
  </si>
  <si>
    <r>
      <rPr>
        <b/>
        <sz val="16"/>
        <color indexed="8"/>
        <rFont val="黑体"/>
        <family val="3"/>
        <charset val="134"/>
      </rPr>
      <t>总计</t>
    </r>
  </si>
  <si>
    <r>
      <rPr>
        <sz val="11"/>
        <color indexed="8"/>
        <rFont val="黑体"/>
        <family val="3"/>
        <charset val="134"/>
      </rPr>
      <t>备注</t>
    </r>
  </si>
  <si>
    <r>
      <rPr>
        <sz val="11"/>
        <color indexed="8"/>
        <rFont val="黑体"/>
        <family val="3"/>
        <charset val="134"/>
      </rPr>
      <t>语文</t>
    </r>
  </si>
  <si>
    <r>
      <rPr>
        <sz val="11"/>
        <color indexed="8"/>
        <rFont val="黑体"/>
        <family val="3"/>
        <charset val="134"/>
      </rPr>
      <t>数学</t>
    </r>
  </si>
  <si>
    <r>
      <rPr>
        <sz val="11"/>
        <color indexed="8"/>
        <rFont val="黑体"/>
        <family val="3"/>
        <charset val="134"/>
      </rPr>
      <t>英语</t>
    </r>
  </si>
  <si>
    <r>
      <rPr>
        <sz val="11"/>
        <color indexed="8"/>
        <rFont val="黑体"/>
        <family val="3"/>
        <charset val="134"/>
      </rPr>
      <t>物理</t>
    </r>
  </si>
  <si>
    <r>
      <rPr>
        <sz val="11"/>
        <color indexed="8"/>
        <rFont val="黑体"/>
        <family val="3"/>
        <charset val="134"/>
      </rPr>
      <t>生物</t>
    </r>
  </si>
  <si>
    <r>
      <rPr>
        <sz val="11"/>
        <color indexed="8"/>
        <rFont val="黑体"/>
        <family val="3"/>
        <charset val="134"/>
      </rPr>
      <t>化学</t>
    </r>
  </si>
  <si>
    <r>
      <rPr>
        <sz val="11"/>
        <color indexed="8"/>
        <rFont val="黑体"/>
        <family val="3"/>
        <charset val="134"/>
      </rPr>
      <t>历史</t>
    </r>
  </si>
  <si>
    <r>
      <rPr>
        <sz val="11"/>
        <color indexed="8"/>
        <rFont val="黑体"/>
        <family val="3"/>
        <charset val="134"/>
      </rPr>
      <t>政治</t>
    </r>
  </si>
  <si>
    <r>
      <rPr>
        <sz val="11"/>
        <color indexed="8"/>
        <rFont val="黑体"/>
        <family val="3"/>
        <charset val="134"/>
      </rPr>
      <t>地理</t>
    </r>
  </si>
  <si>
    <r>
      <rPr>
        <sz val="11"/>
        <color indexed="8"/>
        <rFont val="黑体"/>
        <family val="3"/>
        <charset val="134"/>
      </rPr>
      <t>体育</t>
    </r>
  </si>
  <si>
    <r>
      <rPr>
        <sz val="11"/>
        <color indexed="8"/>
        <rFont val="黑体"/>
        <family val="3"/>
        <charset val="134"/>
      </rPr>
      <t>美术</t>
    </r>
  </si>
  <si>
    <r>
      <rPr>
        <sz val="11"/>
        <color indexed="8"/>
        <rFont val="黑体"/>
        <family val="3"/>
        <charset val="134"/>
      </rPr>
      <t>音乐</t>
    </r>
  </si>
  <si>
    <r>
      <rPr>
        <sz val="11"/>
        <color indexed="8"/>
        <rFont val="黑体"/>
        <family val="3"/>
        <charset val="134"/>
      </rPr>
      <t>日语</t>
    </r>
  </si>
  <si>
    <t>榆阳区</t>
  </si>
  <si>
    <r>
      <rPr>
        <sz val="12"/>
        <color indexed="8"/>
        <rFont val="宋体"/>
        <charset val="134"/>
      </rPr>
      <t>初中</t>
    </r>
  </si>
  <si>
    <r>
      <rPr>
        <sz val="12"/>
        <color indexed="8"/>
        <rFont val="宋体"/>
        <charset val="134"/>
      </rPr>
      <t>小学</t>
    </r>
  </si>
  <si>
    <r>
      <rPr>
        <b/>
        <sz val="12"/>
        <rFont val="黑体"/>
        <family val="3"/>
        <charset val="134"/>
      </rPr>
      <t>小计</t>
    </r>
  </si>
  <si>
    <t>榆林
高新区</t>
  </si>
  <si>
    <r>
      <rPr>
        <b/>
        <sz val="12"/>
        <rFont val="宋体"/>
        <charset val="134"/>
      </rPr>
      <t>横山区</t>
    </r>
  </si>
  <si>
    <r>
      <rPr>
        <sz val="12"/>
        <color indexed="8"/>
        <rFont val="宋体"/>
        <charset val="134"/>
      </rPr>
      <t>高中</t>
    </r>
  </si>
  <si>
    <r>
      <rPr>
        <b/>
        <sz val="12"/>
        <rFont val="宋体"/>
        <charset val="134"/>
      </rPr>
      <t>神木市</t>
    </r>
  </si>
  <si>
    <r>
      <rPr>
        <b/>
        <sz val="12"/>
        <rFont val="宋体"/>
        <charset val="134"/>
      </rPr>
      <t>府谷县</t>
    </r>
  </si>
  <si>
    <r>
      <rPr>
        <b/>
        <sz val="12"/>
        <rFont val="宋体"/>
        <charset val="134"/>
      </rPr>
      <t>定边县</t>
    </r>
  </si>
  <si>
    <r>
      <rPr>
        <b/>
        <sz val="12"/>
        <rFont val="宋体"/>
        <charset val="134"/>
      </rPr>
      <t>靖边县</t>
    </r>
  </si>
  <si>
    <r>
      <rPr>
        <b/>
        <sz val="12"/>
        <rFont val="宋体"/>
        <charset val="134"/>
      </rPr>
      <t>绥德县</t>
    </r>
  </si>
  <si>
    <r>
      <rPr>
        <b/>
        <sz val="12"/>
        <rFont val="宋体"/>
        <charset val="134"/>
      </rPr>
      <t>米脂县</t>
    </r>
  </si>
  <si>
    <r>
      <rPr>
        <b/>
        <sz val="12"/>
        <rFont val="宋体"/>
        <charset val="134"/>
      </rPr>
      <t>佳县</t>
    </r>
  </si>
  <si>
    <r>
      <rPr>
        <b/>
        <sz val="12"/>
        <rFont val="宋体"/>
        <charset val="134"/>
      </rPr>
      <t>吴堡县</t>
    </r>
  </si>
  <si>
    <r>
      <rPr>
        <b/>
        <sz val="12"/>
        <rFont val="宋体"/>
        <charset val="134"/>
      </rPr>
      <t>清涧县</t>
    </r>
  </si>
  <si>
    <r>
      <rPr>
        <b/>
        <sz val="12"/>
        <rFont val="宋体"/>
        <charset val="134"/>
      </rPr>
      <t>子洲县</t>
    </r>
  </si>
  <si>
    <r>
      <rPr>
        <b/>
        <sz val="16"/>
        <rFont val="黑体"/>
        <family val="3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</si>
</sst>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2">
    <font>
      <sz val="12"/>
      <name val="宋体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b/>
      <sz val="12"/>
      <name val="宋体"/>
      <charset val="134"/>
    </font>
    <font>
      <sz val="24"/>
      <color theme="1"/>
      <name val="方正小标宋简体"/>
      <family val="4"/>
      <charset val="134"/>
    </font>
    <font>
      <sz val="24"/>
      <color theme="1"/>
      <name val="Times New Roman"/>
      <family val="1"/>
      <charset val="0"/>
    </font>
    <font>
      <sz val="11"/>
      <color indexed="8"/>
      <name val="Times New Roman"/>
      <family val="1"/>
      <charset val="0"/>
    </font>
    <font>
      <b/>
      <sz val="12"/>
      <name val="Times New Roman"/>
      <family val="1"/>
      <charset val="0"/>
    </font>
    <font>
      <sz val="12"/>
      <color theme="1"/>
      <name val="Times New Roman"/>
      <family val="1"/>
      <charset val="0"/>
    </font>
    <font>
      <b/>
      <sz val="11"/>
      <name val="Times New Roman"/>
      <family val="1"/>
      <charset val="0"/>
    </font>
    <font>
      <sz val="12"/>
      <name val="Times New Roman"/>
      <family val="1"/>
      <charset val="0"/>
    </font>
    <font>
      <sz val="12"/>
      <color indexed="8"/>
      <name val="Times New Roman"/>
      <family val="1"/>
      <charset val="0"/>
    </font>
    <font>
      <sz val="11"/>
      <color theme="1"/>
      <name val="Times New Roman"/>
      <family val="1"/>
      <charset val="0"/>
    </font>
    <font>
      <sz val="11"/>
      <name val="Times New Roman"/>
      <family val="1"/>
      <charset val="0"/>
    </font>
    <font>
      <b/>
      <sz val="11"/>
      <color theme="1"/>
      <name val="Times New Roman"/>
      <family val="1"/>
      <charset val="0"/>
    </font>
    <font>
      <b/>
      <sz val="16"/>
      <name val="Times New Roman"/>
      <family val="1"/>
      <charset val="0"/>
    </font>
    <font>
      <b/>
      <sz val="16"/>
      <color indexed="8"/>
      <name val="Times New Roman"/>
      <family val="1"/>
      <charset val="0"/>
    </font>
    <font>
      <b/>
      <sz val="12"/>
      <color indexed="8"/>
      <name val="Times New Roman"/>
      <family val="1"/>
      <charset val="0"/>
    </font>
    <font>
      <sz val="16"/>
      <name val="Times New Roman"/>
      <family val="1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indexed="8"/>
      <name val="黑体"/>
      <family val="3"/>
      <charset val="134"/>
    </font>
    <font>
      <b/>
      <sz val="16"/>
      <color indexed="8"/>
      <name val="黑体"/>
      <family val="3"/>
      <charset val="134"/>
    </font>
    <font>
      <sz val="12"/>
      <color indexed="8"/>
      <name val="宋体"/>
      <charset val="134"/>
    </font>
    <font>
      <b/>
      <sz val="16"/>
      <name val="黑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5" fillId="17" borderId="11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9" fillId="15" borderId="11" applyNumberFormat="0" applyAlignment="0" applyProtection="0">
      <alignment vertical="center"/>
    </xf>
    <xf numFmtId="0" fontId="31" fillId="17" borderId="12" applyNumberFormat="0" applyAlignment="0" applyProtection="0">
      <alignment vertical="center"/>
    </xf>
    <xf numFmtId="0" fontId="37" fillId="31" borderId="15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8" fillId="0" borderId="1" xfId="0" applyFont="1" applyFill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4"/>
  <sheetViews>
    <sheetView tabSelected="1" workbookViewId="0">
      <pane ySplit="3" topLeftCell="A4" activePane="bottomLeft" state="frozen"/>
      <selection/>
      <selection pane="bottomLeft" activeCell="U5" sqref="U5"/>
    </sheetView>
  </sheetViews>
  <sheetFormatPr defaultColWidth="9" defaultRowHeight="14.25"/>
  <cols>
    <col min="16" max="16" width="9.125" style="4"/>
  </cols>
  <sheetData>
    <row r="1" ht="32" customHeight="1" spans="1:17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23" customHeight="1" spans="1:17">
      <c r="A2" s="8" t="s">
        <v>1</v>
      </c>
      <c r="B2" s="8" t="s">
        <v>2</v>
      </c>
      <c r="C2" s="8" t="s">
        <v>3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32" t="s">
        <v>4</v>
      </c>
      <c r="Q2" s="38" t="s">
        <v>5</v>
      </c>
    </row>
    <row r="3" ht="27" customHeight="1" spans="1:17">
      <c r="A3" s="9"/>
      <c r="B3" s="9"/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33"/>
      <c r="Q3" s="38"/>
    </row>
    <row r="4" ht="30" customHeight="1" spans="1:17">
      <c r="A4" s="11" t="s">
        <v>19</v>
      </c>
      <c r="B4" s="12" t="s">
        <v>20</v>
      </c>
      <c r="C4" s="10">
        <v>20</v>
      </c>
      <c r="D4" s="10">
        <v>20</v>
      </c>
      <c r="E4" s="10">
        <v>10</v>
      </c>
      <c r="F4" s="10">
        <v>2</v>
      </c>
      <c r="G4" s="10"/>
      <c r="H4" s="10"/>
      <c r="I4" s="10">
        <v>6</v>
      </c>
      <c r="J4" s="10">
        <v>6</v>
      </c>
      <c r="K4" s="10">
        <v>6</v>
      </c>
      <c r="L4" s="10">
        <v>5</v>
      </c>
      <c r="M4" s="10">
        <v>5</v>
      </c>
      <c r="N4" s="10">
        <v>5</v>
      </c>
      <c r="O4" s="10"/>
      <c r="P4" s="34">
        <v>135</v>
      </c>
      <c r="Q4" s="39"/>
    </row>
    <row r="5" ht="30" customHeight="1" spans="1:17">
      <c r="A5" s="13"/>
      <c r="B5" s="12" t="s">
        <v>21</v>
      </c>
      <c r="C5" s="10">
        <v>20</v>
      </c>
      <c r="D5" s="10">
        <v>20</v>
      </c>
      <c r="E5" s="10">
        <v>10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35"/>
      <c r="Q5" s="39"/>
    </row>
    <row r="6" s="1" customFormat="1" ht="30" customHeight="1" spans="1:17">
      <c r="A6" s="14"/>
      <c r="B6" s="15" t="s">
        <v>22</v>
      </c>
      <c r="C6" s="16">
        <f t="shared" ref="C6:R6" si="0">SUM(C4:C5)</f>
        <v>40</v>
      </c>
      <c r="D6" s="16">
        <f t="shared" si="0"/>
        <v>40</v>
      </c>
      <c r="E6" s="16">
        <f t="shared" si="0"/>
        <v>20</v>
      </c>
      <c r="F6" s="16">
        <f t="shared" si="0"/>
        <v>2</v>
      </c>
      <c r="G6" s="16"/>
      <c r="H6" s="16"/>
      <c r="I6" s="16">
        <f t="shared" si="0"/>
        <v>6</v>
      </c>
      <c r="J6" s="16">
        <f t="shared" si="0"/>
        <v>6</v>
      </c>
      <c r="K6" s="16">
        <f t="shared" si="0"/>
        <v>6</v>
      </c>
      <c r="L6" s="16">
        <f t="shared" si="0"/>
        <v>5</v>
      </c>
      <c r="M6" s="16">
        <f t="shared" si="0"/>
        <v>5</v>
      </c>
      <c r="N6" s="16">
        <f t="shared" si="0"/>
        <v>5</v>
      </c>
      <c r="O6" s="16"/>
      <c r="P6" s="36"/>
      <c r="Q6" s="39"/>
    </row>
    <row r="7" ht="30" customHeight="1" spans="1:17">
      <c r="A7" s="17" t="s">
        <v>23</v>
      </c>
      <c r="B7" s="12" t="s">
        <v>20</v>
      </c>
      <c r="C7" s="10">
        <v>2</v>
      </c>
      <c r="D7" s="10">
        <v>4</v>
      </c>
      <c r="E7" s="10">
        <v>3</v>
      </c>
      <c r="F7" s="10">
        <v>4</v>
      </c>
      <c r="G7" s="10">
        <v>3</v>
      </c>
      <c r="H7" s="10"/>
      <c r="I7" s="10">
        <v>4</v>
      </c>
      <c r="J7" s="10">
        <v>5</v>
      </c>
      <c r="K7" s="10"/>
      <c r="L7" s="10"/>
      <c r="M7" s="10"/>
      <c r="N7" s="10"/>
      <c r="O7" s="10"/>
      <c r="P7" s="34">
        <v>70</v>
      </c>
      <c r="Q7" s="39"/>
    </row>
    <row r="8" ht="30" customHeight="1" spans="1:17">
      <c r="A8" s="13"/>
      <c r="B8" s="12" t="s">
        <v>21</v>
      </c>
      <c r="C8" s="10">
        <v>17</v>
      </c>
      <c r="D8" s="10">
        <v>16</v>
      </c>
      <c r="E8" s="10">
        <v>7</v>
      </c>
      <c r="F8" s="10"/>
      <c r="G8" s="10"/>
      <c r="H8" s="10"/>
      <c r="I8" s="10"/>
      <c r="J8" s="10">
        <v>5</v>
      </c>
      <c r="K8" s="10"/>
      <c r="L8" s="10"/>
      <c r="M8" s="10"/>
      <c r="N8" s="10"/>
      <c r="O8" s="10"/>
      <c r="P8" s="35"/>
      <c r="Q8" s="39"/>
    </row>
    <row r="9" ht="30" customHeight="1" spans="1:17">
      <c r="A9" s="14"/>
      <c r="B9" s="15" t="s">
        <v>22</v>
      </c>
      <c r="C9" s="15">
        <f>SUM(C7:C8)</f>
        <v>19</v>
      </c>
      <c r="D9" s="15">
        <f>SUM(D7:D8)</f>
        <v>20</v>
      </c>
      <c r="E9" s="15">
        <f>SUM(E7:E8)</f>
        <v>10</v>
      </c>
      <c r="F9" s="15">
        <f>SUM(F7:F8)</f>
        <v>4</v>
      </c>
      <c r="G9" s="15">
        <f>SUM(G7:G8)</f>
        <v>3</v>
      </c>
      <c r="H9" s="15"/>
      <c r="I9" s="15">
        <f>SUM(I7:I8)</f>
        <v>4</v>
      </c>
      <c r="J9" s="15">
        <f>SUM(J7:J8)</f>
        <v>10</v>
      </c>
      <c r="K9" s="15"/>
      <c r="L9" s="15"/>
      <c r="M9" s="15"/>
      <c r="N9" s="15"/>
      <c r="O9" s="15"/>
      <c r="P9" s="36"/>
      <c r="Q9" s="39"/>
    </row>
    <row r="10" ht="30" customHeight="1" spans="1:17">
      <c r="A10" s="15" t="s">
        <v>24</v>
      </c>
      <c r="B10" s="12" t="s">
        <v>25</v>
      </c>
      <c r="C10" s="18">
        <v>1</v>
      </c>
      <c r="D10" s="18">
        <v>1</v>
      </c>
      <c r="E10" s="18">
        <v>1</v>
      </c>
      <c r="F10" s="18">
        <v>1</v>
      </c>
      <c r="G10" s="18"/>
      <c r="H10" s="18">
        <v>2</v>
      </c>
      <c r="I10" s="18">
        <v>1</v>
      </c>
      <c r="J10" s="18">
        <v>1</v>
      </c>
      <c r="K10" s="18"/>
      <c r="L10" s="18"/>
      <c r="M10" s="18"/>
      <c r="N10" s="18">
        <v>1</v>
      </c>
      <c r="O10" s="37"/>
      <c r="P10" s="34">
        <v>20</v>
      </c>
      <c r="Q10" s="39"/>
    </row>
    <row r="11" ht="30" customHeight="1" spans="1:17">
      <c r="A11" s="19"/>
      <c r="B11" s="12" t="s">
        <v>20</v>
      </c>
      <c r="C11" s="18">
        <v>1</v>
      </c>
      <c r="D11" s="18">
        <v>1</v>
      </c>
      <c r="E11" s="18">
        <v>1</v>
      </c>
      <c r="F11" s="18">
        <v>1</v>
      </c>
      <c r="G11" s="18"/>
      <c r="H11" s="18">
        <v>1</v>
      </c>
      <c r="I11" s="18">
        <v>1</v>
      </c>
      <c r="J11" s="18">
        <v>1</v>
      </c>
      <c r="K11" s="18"/>
      <c r="L11" s="18"/>
      <c r="M11" s="18">
        <v>1</v>
      </c>
      <c r="N11" s="18"/>
      <c r="O11" s="37"/>
      <c r="P11" s="35"/>
      <c r="Q11" s="39"/>
    </row>
    <row r="12" ht="30" customHeight="1" spans="1:17">
      <c r="A12" s="19"/>
      <c r="B12" s="12" t="s">
        <v>21</v>
      </c>
      <c r="C12" s="18">
        <v>1</v>
      </c>
      <c r="D12" s="18">
        <v>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37"/>
      <c r="P12" s="35"/>
      <c r="Q12" s="39"/>
    </row>
    <row r="13" s="1" customFormat="1" ht="30" customHeight="1" spans="1:17">
      <c r="A13" s="19"/>
      <c r="B13" s="15" t="s">
        <v>22</v>
      </c>
      <c r="C13" s="20">
        <f t="shared" ref="C13:R13" si="1">SUM(C10:C12)</f>
        <v>3</v>
      </c>
      <c r="D13" s="20">
        <f t="shared" si="1"/>
        <v>4</v>
      </c>
      <c r="E13" s="20">
        <f t="shared" si="1"/>
        <v>2</v>
      </c>
      <c r="F13" s="20">
        <f t="shared" si="1"/>
        <v>2</v>
      </c>
      <c r="G13" s="20"/>
      <c r="H13" s="20">
        <f t="shared" si="1"/>
        <v>3</v>
      </c>
      <c r="I13" s="20">
        <f t="shared" si="1"/>
        <v>2</v>
      </c>
      <c r="J13" s="20">
        <f t="shared" si="1"/>
        <v>2</v>
      </c>
      <c r="K13" s="20"/>
      <c r="L13" s="20"/>
      <c r="M13" s="20">
        <f t="shared" si="1"/>
        <v>1</v>
      </c>
      <c r="N13" s="20">
        <f t="shared" si="1"/>
        <v>1</v>
      </c>
      <c r="O13" s="20"/>
      <c r="P13" s="36"/>
      <c r="Q13" s="39"/>
    </row>
    <row r="14" ht="30" customHeight="1" spans="1:17">
      <c r="A14" s="15" t="s">
        <v>26</v>
      </c>
      <c r="B14" s="12" t="s">
        <v>25</v>
      </c>
      <c r="C14" s="10">
        <v>1</v>
      </c>
      <c r="D14" s="10">
        <v>1</v>
      </c>
      <c r="E14" s="10">
        <v>2</v>
      </c>
      <c r="F14" s="10">
        <v>3</v>
      </c>
      <c r="G14" s="10">
        <v>2</v>
      </c>
      <c r="H14" s="10">
        <v>2</v>
      </c>
      <c r="I14" s="10">
        <v>1</v>
      </c>
      <c r="J14" s="10">
        <v>2</v>
      </c>
      <c r="K14" s="10">
        <v>1</v>
      </c>
      <c r="L14" s="10"/>
      <c r="M14" s="10"/>
      <c r="N14" s="10"/>
      <c r="O14" s="10"/>
      <c r="P14" s="34">
        <v>90</v>
      </c>
      <c r="Q14" s="39"/>
    </row>
    <row r="15" ht="30" customHeight="1" spans="1:17">
      <c r="A15" s="19"/>
      <c r="B15" s="12" t="s">
        <v>20</v>
      </c>
      <c r="C15" s="10">
        <v>15</v>
      </c>
      <c r="D15" s="10">
        <v>13</v>
      </c>
      <c r="E15" s="10">
        <v>10</v>
      </c>
      <c r="F15" s="10">
        <v>5</v>
      </c>
      <c r="G15" s="10">
        <v>3</v>
      </c>
      <c r="H15" s="10">
        <v>4</v>
      </c>
      <c r="I15" s="10">
        <v>4</v>
      </c>
      <c r="J15" s="10">
        <v>4</v>
      </c>
      <c r="K15" s="10">
        <v>3</v>
      </c>
      <c r="L15" s="10">
        <v>4</v>
      </c>
      <c r="M15" s="10">
        <v>2</v>
      </c>
      <c r="N15" s="10"/>
      <c r="O15" s="10"/>
      <c r="P15" s="35"/>
      <c r="Q15" s="39"/>
    </row>
    <row r="16" ht="30" customHeight="1" spans="1:17">
      <c r="A16" s="19"/>
      <c r="B16" s="12" t="s">
        <v>21</v>
      </c>
      <c r="C16" s="10"/>
      <c r="D16" s="10"/>
      <c r="E16" s="10"/>
      <c r="F16" s="10"/>
      <c r="G16" s="10"/>
      <c r="H16" s="10"/>
      <c r="I16" s="10"/>
      <c r="J16" s="10"/>
      <c r="K16" s="10"/>
      <c r="L16" s="10">
        <v>3</v>
      </c>
      <c r="M16" s="10">
        <v>2</v>
      </c>
      <c r="N16" s="10">
        <v>3</v>
      </c>
      <c r="O16" s="10"/>
      <c r="P16" s="35"/>
      <c r="Q16" s="39"/>
    </row>
    <row r="17" s="2" customFormat="1" ht="30" customHeight="1" spans="1:17">
      <c r="A17" s="19"/>
      <c r="B17" s="15" t="s">
        <v>22</v>
      </c>
      <c r="C17" s="16">
        <f t="shared" ref="C17:R17" si="2">SUM(C14:C16)</f>
        <v>16</v>
      </c>
      <c r="D17" s="16">
        <f t="shared" si="2"/>
        <v>14</v>
      </c>
      <c r="E17" s="16">
        <f t="shared" si="2"/>
        <v>12</v>
      </c>
      <c r="F17" s="16">
        <f t="shared" si="2"/>
        <v>8</v>
      </c>
      <c r="G17" s="16">
        <f t="shared" si="2"/>
        <v>5</v>
      </c>
      <c r="H17" s="16">
        <f t="shared" si="2"/>
        <v>6</v>
      </c>
      <c r="I17" s="16">
        <f t="shared" si="2"/>
        <v>5</v>
      </c>
      <c r="J17" s="16">
        <f t="shared" si="2"/>
        <v>6</v>
      </c>
      <c r="K17" s="16">
        <f t="shared" si="2"/>
        <v>4</v>
      </c>
      <c r="L17" s="16">
        <f t="shared" si="2"/>
        <v>7</v>
      </c>
      <c r="M17" s="16">
        <f t="shared" si="2"/>
        <v>4</v>
      </c>
      <c r="N17" s="16">
        <f t="shared" si="2"/>
        <v>3</v>
      </c>
      <c r="O17" s="16"/>
      <c r="P17" s="36"/>
      <c r="Q17" s="40"/>
    </row>
    <row r="18" ht="30" customHeight="1" spans="1:17">
      <c r="A18" s="15" t="s">
        <v>27</v>
      </c>
      <c r="B18" s="12" t="s">
        <v>25</v>
      </c>
      <c r="C18" s="21">
        <v>4</v>
      </c>
      <c r="D18" s="21">
        <v>4</v>
      </c>
      <c r="E18" s="21">
        <v>3</v>
      </c>
      <c r="F18" s="21">
        <v>3</v>
      </c>
      <c r="G18" s="21">
        <v>3</v>
      </c>
      <c r="H18" s="21"/>
      <c r="I18" s="21">
        <v>3</v>
      </c>
      <c r="J18" s="21">
        <v>2</v>
      </c>
      <c r="K18" s="21">
        <v>2</v>
      </c>
      <c r="L18" s="21"/>
      <c r="M18" s="21"/>
      <c r="N18" s="21">
        <v>1</v>
      </c>
      <c r="O18" s="21">
        <v>1</v>
      </c>
      <c r="P18" s="34">
        <v>52</v>
      </c>
      <c r="Q18" s="39"/>
    </row>
    <row r="19" ht="30" customHeight="1" spans="1:17">
      <c r="A19" s="19"/>
      <c r="B19" s="12" t="s">
        <v>20</v>
      </c>
      <c r="C19" s="21">
        <v>4</v>
      </c>
      <c r="D19" s="21">
        <v>4</v>
      </c>
      <c r="E19" s="21">
        <v>4</v>
      </c>
      <c r="F19" s="21">
        <v>2</v>
      </c>
      <c r="G19" s="21">
        <v>2</v>
      </c>
      <c r="H19" s="21">
        <v>1</v>
      </c>
      <c r="I19" s="21">
        <v>2</v>
      </c>
      <c r="J19" s="21">
        <v>2</v>
      </c>
      <c r="K19" s="21">
        <v>2</v>
      </c>
      <c r="L19" s="21">
        <v>1</v>
      </c>
      <c r="M19" s="21">
        <v>1</v>
      </c>
      <c r="N19" s="21">
        <v>1</v>
      </c>
      <c r="O19" s="21"/>
      <c r="P19" s="35"/>
      <c r="Q19" s="39"/>
    </row>
    <row r="20" ht="30" customHeight="1" spans="1:17">
      <c r="A20" s="19"/>
      <c r="B20" s="12" t="s">
        <v>21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35"/>
      <c r="Q20" s="39"/>
    </row>
    <row r="21" s="1" customFormat="1" ht="30" customHeight="1" spans="1:17">
      <c r="A21" s="19"/>
      <c r="B21" s="15" t="s">
        <v>22</v>
      </c>
      <c r="C21" s="20">
        <f t="shared" ref="C21:P21" si="3">SUM(C18:C20)</f>
        <v>8</v>
      </c>
      <c r="D21" s="20">
        <f t="shared" si="3"/>
        <v>8</v>
      </c>
      <c r="E21" s="20">
        <f t="shared" si="3"/>
        <v>7</v>
      </c>
      <c r="F21" s="20">
        <f t="shared" si="3"/>
        <v>5</v>
      </c>
      <c r="G21" s="20">
        <f t="shared" si="3"/>
        <v>5</v>
      </c>
      <c r="H21" s="20">
        <f t="shared" si="3"/>
        <v>1</v>
      </c>
      <c r="I21" s="20">
        <f t="shared" si="3"/>
        <v>5</v>
      </c>
      <c r="J21" s="20">
        <f t="shared" si="3"/>
        <v>4</v>
      </c>
      <c r="K21" s="20">
        <f t="shared" si="3"/>
        <v>4</v>
      </c>
      <c r="L21" s="20">
        <f t="shared" si="3"/>
        <v>1</v>
      </c>
      <c r="M21" s="20">
        <f t="shared" si="3"/>
        <v>1</v>
      </c>
      <c r="N21" s="20">
        <f t="shared" si="3"/>
        <v>2</v>
      </c>
      <c r="O21" s="20">
        <f t="shared" si="3"/>
        <v>1</v>
      </c>
      <c r="P21" s="36"/>
      <c r="Q21" s="39"/>
    </row>
    <row r="22" ht="29" customHeight="1" spans="1:17">
      <c r="A22" s="15" t="s">
        <v>28</v>
      </c>
      <c r="B22" s="12" t="s">
        <v>25</v>
      </c>
      <c r="C22" s="23">
        <v>2</v>
      </c>
      <c r="D22" s="23">
        <v>2</v>
      </c>
      <c r="E22" s="23">
        <v>2</v>
      </c>
      <c r="F22" s="23">
        <v>1</v>
      </c>
      <c r="G22" s="23">
        <v>1</v>
      </c>
      <c r="H22" s="23"/>
      <c r="I22" s="23">
        <v>1</v>
      </c>
      <c r="J22" s="23"/>
      <c r="K22" s="23"/>
      <c r="L22" s="23"/>
      <c r="M22" s="23"/>
      <c r="N22" s="23"/>
      <c r="O22" s="23"/>
      <c r="P22" s="34">
        <v>59</v>
      </c>
      <c r="Q22" s="39"/>
    </row>
    <row r="23" ht="29" customHeight="1" spans="1:17">
      <c r="A23" s="19"/>
      <c r="B23" s="12" t="s">
        <v>20</v>
      </c>
      <c r="C23" s="23">
        <v>6</v>
      </c>
      <c r="D23" s="23">
        <v>6</v>
      </c>
      <c r="E23" s="23">
        <v>4</v>
      </c>
      <c r="F23" s="23">
        <v>4</v>
      </c>
      <c r="G23" s="23">
        <v>1</v>
      </c>
      <c r="H23" s="23"/>
      <c r="I23" s="23">
        <v>2</v>
      </c>
      <c r="J23" s="23">
        <v>1</v>
      </c>
      <c r="K23" s="23">
        <v>1</v>
      </c>
      <c r="L23" s="23">
        <v>1</v>
      </c>
      <c r="M23" s="23">
        <v>1</v>
      </c>
      <c r="N23" s="23">
        <v>1</v>
      </c>
      <c r="O23" s="23"/>
      <c r="P23" s="35"/>
      <c r="Q23" s="39"/>
    </row>
    <row r="24" ht="29" customHeight="1" spans="1:17">
      <c r="A24" s="19"/>
      <c r="B24" s="12" t="s">
        <v>21</v>
      </c>
      <c r="C24" s="23">
        <v>9</v>
      </c>
      <c r="D24" s="23">
        <v>7</v>
      </c>
      <c r="E24" s="23">
        <v>2</v>
      </c>
      <c r="F24" s="23"/>
      <c r="G24" s="23"/>
      <c r="H24" s="23"/>
      <c r="I24" s="23"/>
      <c r="J24" s="23">
        <v>1</v>
      </c>
      <c r="K24" s="23"/>
      <c r="L24" s="23">
        <v>1</v>
      </c>
      <c r="M24" s="23">
        <v>1</v>
      </c>
      <c r="N24" s="23">
        <v>1</v>
      </c>
      <c r="O24" s="23"/>
      <c r="P24" s="35"/>
      <c r="Q24" s="39"/>
    </row>
    <row r="25" s="1" customFormat="1" ht="29" customHeight="1" spans="1:17">
      <c r="A25" s="19"/>
      <c r="B25" s="15" t="s">
        <v>22</v>
      </c>
      <c r="C25" s="16">
        <f t="shared" ref="C25:R25" si="4">SUM(C22:C24)</f>
        <v>17</v>
      </c>
      <c r="D25" s="16">
        <f t="shared" si="4"/>
        <v>15</v>
      </c>
      <c r="E25" s="16">
        <f t="shared" si="4"/>
        <v>8</v>
      </c>
      <c r="F25" s="16">
        <f t="shared" si="4"/>
        <v>5</v>
      </c>
      <c r="G25" s="16">
        <f t="shared" si="4"/>
        <v>2</v>
      </c>
      <c r="H25" s="16"/>
      <c r="I25" s="16">
        <f t="shared" si="4"/>
        <v>3</v>
      </c>
      <c r="J25" s="16">
        <f t="shared" si="4"/>
        <v>2</v>
      </c>
      <c r="K25" s="16">
        <f t="shared" si="4"/>
        <v>1</v>
      </c>
      <c r="L25" s="16">
        <f t="shared" si="4"/>
        <v>2</v>
      </c>
      <c r="M25" s="16">
        <f t="shared" si="4"/>
        <v>2</v>
      </c>
      <c r="N25" s="16">
        <f t="shared" si="4"/>
        <v>2</v>
      </c>
      <c r="O25" s="16"/>
      <c r="P25" s="36"/>
      <c r="Q25" s="39"/>
    </row>
    <row r="26" ht="29" customHeight="1" spans="1:17">
      <c r="A26" s="15" t="s">
        <v>29</v>
      </c>
      <c r="B26" s="12" t="s">
        <v>25</v>
      </c>
      <c r="C26" s="24">
        <v>5</v>
      </c>
      <c r="D26" s="24">
        <v>5</v>
      </c>
      <c r="E26" s="24">
        <v>4</v>
      </c>
      <c r="F26" s="24">
        <v>2</v>
      </c>
      <c r="G26" s="24">
        <v>1</v>
      </c>
      <c r="H26" s="24">
        <v>1</v>
      </c>
      <c r="I26" s="24">
        <v>1</v>
      </c>
      <c r="J26" s="24">
        <v>1</v>
      </c>
      <c r="K26" s="24">
        <v>1</v>
      </c>
      <c r="L26" s="24"/>
      <c r="M26" s="24"/>
      <c r="N26" s="24"/>
      <c r="O26" s="24"/>
      <c r="P26" s="34">
        <v>88</v>
      </c>
      <c r="Q26" s="39"/>
    </row>
    <row r="27" ht="29" customHeight="1" spans="1:17">
      <c r="A27" s="19"/>
      <c r="B27" s="12" t="s">
        <v>20</v>
      </c>
      <c r="C27" s="24">
        <v>10</v>
      </c>
      <c r="D27" s="24">
        <v>7</v>
      </c>
      <c r="E27" s="24">
        <v>5</v>
      </c>
      <c r="F27" s="24">
        <v>3</v>
      </c>
      <c r="G27" s="24">
        <v>3</v>
      </c>
      <c r="H27" s="24">
        <v>3</v>
      </c>
      <c r="I27" s="24">
        <v>3</v>
      </c>
      <c r="J27" s="24">
        <v>3</v>
      </c>
      <c r="K27" s="24">
        <v>3</v>
      </c>
      <c r="L27" s="24">
        <v>2</v>
      </c>
      <c r="M27" s="24">
        <v>2</v>
      </c>
      <c r="N27" s="24">
        <v>2</v>
      </c>
      <c r="O27" s="24"/>
      <c r="P27" s="35"/>
      <c r="Q27" s="39"/>
    </row>
    <row r="28" ht="29" customHeight="1" spans="1:17">
      <c r="A28" s="19"/>
      <c r="B28" s="12" t="s">
        <v>21</v>
      </c>
      <c r="C28" s="24">
        <v>9</v>
      </c>
      <c r="D28" s="24">
        <v>4</v>
      </c>
      <c r="E28" s="24">
        <v>4</v>
      </c>
      <c r="F28" s="24"/>
      <c r="G28" s="24"/>
      <c r="H28" s="24"/>
      <c r="I28" s="24"/>
      <c r="J28" s="24"/>
      <c r="K28" s="24"/>
      <c r="L28" s="24">
        <v>2</v>
      </c>
      <c r="M28" s="24">
        <v>1</v>
      </c>
      <c r="N28" s="24">
        <v>1</v>
      </c>
      <c r="O28" s="24"/>
      <c r="P28" s="35"/>
      <c r="Q28" s="39"/>
    </row>
    <row r="29" s="1" customFormat="1" ht="29" customHeight="1" spans="1:17">
      <c r="A29" s="19"/>
      <c r="B29" s="15" t="s">
        <v>22</v>
      </c>
      <c r="C29" s="16">
        <f t="shared" ref="C29:R29" si="5">SUM(C26:C28)</f>
        <v>24</v>
      </c>
      <c r="D29" s="16">
        <f t="shared" si="5"/>
        <v>16</v>
      </c>
      <c r="E29" s="16">
        <f t="shared" si="5"/>
        <v>13</v>
      </c>
      <c r="F29" s="16">
        <f t="shared" si="5"/>
        <v>5</v>
      </c>
      <c r="G29" s="16">
        <f t="shared" si="5"/>
        <v>4</v>
      </c>
      <c r="H29" s="16">
        <f t="shared" si="5"/>
        <v>4</v>
      </c>
      <c r="I29" s="16">
        <f t="shared" si="5"/>
        <v>4</v>
      </c>
      <c r="J29" s="16">
        <f t="shared" si="5"/>
        <v>4</v>
      </c>
      <c r="K29" s="16">
        <f t="shared" si="5"/>
        <v>4</v>
      </c>
      <c r="L29" s="16">
        <f t="shared" si="5"/>
        <v>4</v>
      </c>
      <c r="M29" s="16">
        <f t="shared" si="5"/>
        <v>3</v>
      </c>
      <c r="N29" s="16">
        <f t="shared" si="5"/>
        <v>3</v>
      </c>
      <c r="O29" s="16"/>
      <c r="P29" s="36"/>
      <c r="Q29" s="39"/>
    </row>
    <row r="30" ht="29" customHeight="1" spans="1:17">
      <c r="A30" s="15" t="s">
        <v>30</v>
      </c>
      <c r="B30" s="12" t="s">
        <v>25</v>
      </c>
      <c r="C30" s="10">
        <v>1</v>
      </c>
      <c r="D30" s="10">
        <v>1</v>
      </c>
      <c r="E30" s="10"/>
      <c r="F30" s="10">
        <v>1</v>
      </c>
      <c r="G30" s="10"/>
      <c r="H30" s="10">
        <v>1</v>
      </c>
      <c r="I30" s="10"/>
      <c r="J30" s="10">
        <v>1</v>
      </c>
      <c r="K30" s="10"/>
      <c r="L30" s="10"/>
      <c r="M30" s="10"/>
      <c r="N30" s="10"/>
      <c r="O30" s="10"/>
      <c r="P30" s="34">
        <v>25</v>
      </c>
      <c r="Q30" s="39"/>
    </row>
    <row r="31" ht="29" customHeight="1" spans="1:17">
      <c r="A31" s="19"/>
      <c r="B31" s="12" t="s">
        <v>20</v>
      </c>
      <c r="C31" s="10">
        <v>2</v>
      </c>
      <c r="D31" s="10">
        <v>2</v>
      </c>
      <c r="E31" s="10"/>
      <c r="F31" s="10">
        <v>1</v>
      </c>
      <c r="G31" s="10"/>
      <c r="H31" s="10">
        <v>1</v>
      </c>
      <c r="I31" s="10">
        <v>1</v>
      </c>
      <c r="J31" s="10">
        <v>1</v>
      </c>
      <c r="K31" s="10"/>
      <c r="L31" s="10"/>
      <c r="M31" s="10">
        <v>2</v>
      </c>
      <c r="N31" s="10"/>
      <c r="O31" s="10"/>
      <c r="P31" s="35"/>
      <c r="Q31" s="39"/>
    </row>
    <row r="32" ht="29" customHeight="1" spans="1:17">
      <c r="A32" s="19"/>
      <c r="B32" s="12" t="s">
        <v>21</v>
      </c>
      <c r="C32" s="10">
        <v>4</v>
      </c>
      <c r="D32" s="10">
        <v>3</v>
      </c>
      <c r="E32" s="10">
        <v>2</v>
      </c>
      <c r="F32" s="10"/>
      <c r="G32" s="10"/>
      <c r="H32" s="10"/>
      <c r="I32" s="10"/>
      <c r="J32" s="10"/>
      <c r="K32" s="10"/>
      <c r="L32" s="10"/>
      <c r="M32" s="10">
        <v>1</v>
      </c>
      <c r="N32" s="10"/>
      <c r="O32" s="10"/>
      <c r="P32" s="35"/>
      <c r="Q32" s="39"/>
    </row>
    <row r="33" s="1" customFormat="1" ht="29" customHeight="1" spans="1:17">
      <c r="A33" s="19"/>
      <c r="B33" s="15" t="s">
        <v>22</v>
      </c>
      <c r="C33" s="16">
        <f t="shared" ref="C33:R33" si="6">SUM(C30:C32)</f>
        <v>7</v>
      </c>
      <c r="D33" s="16">
        <f t="shared" si="6"/>
        <v>6</v>
      </c>
      <c r="E33" s="16">
        <f t="shared" si="6"/>
        <v>2</v>
      </c>
      <c r="F33" s="16">
        <f t="shared" si="6"/>
        <v>2</v>
      </c>
      <c r="G33" s="16"/>
      <c r="H33" s="16">
        <f t="shared" si="6"/>
        <v>2</v>
      </c>
      <c r="I33" s="16">
        <f t="shared" si="6"/>
        <v>1</v>
      </c>
      <c r="J33" s="16">
        <f t="shared" si="6"/>
        <v>2</v>
      </c>
      <c r="K33" s="16"/>
      <c r="L33" s="16"/>
      <c r="M33" s="16">
        <f t="shared" si="6"/>
        <v>3</v>
      </c>
      <c r="N33" s="16"/>
      <c r="O33" s="16"/>
      <c r="P33" s="36"/>
      <c r="Q33" s="39"/>
    </row>
    <row r="34" ht="29" customHeight="1" spans="1:17">
      <c r="A34" s="15" t="s">
        <v>31</v>
      </c>
      <c r="B34" s="12" t="s">
        <v>25</v>
      </c>
      <c r="C34" s="25">
        <v>2</v>
      </c>
      <c r="D34" s="25">
        <v>2</v>
      </c>
      <c r="E34" s="25">
        <v>2</v>
      </c>
      <c r="F34" s="25">
        <v>1</v>
      </c>
      <c r="G34" s="25">
        <v>1</v>
      </c>
      <c r="H34" s="25">
        <v>1</v>
      </c>
      <c r="I34" s="25">
        <v>1</v>
      </c>
      <c r="J34" s="25">
        <v>1</v>
      </c>
      <c r="K34" s="25"/>
      <c r="L34" s="25"/>
      <c r="M34" s="25"/>
      <c r="N34" s="25"/>
      <c r="O34" s="25"/>
      <c r="P34" s="34">
        <v>22</v>
      </c>
      <c r="Q34" s="39"/>
    </row>
    <row r="35" ht="29" customHeight="1" spans="1:17">
      <c r="A35" s="19"/>
      <c r="B35" s="12" t="s">
        <v>20</v>
      </c>
      <c r="C35" s="25">
        <v>2</v>
      </c>
      <c r="D35" s="25"/>
      <c r="E35" s="25"/>
      <c r="F35" s="25"/>
      <c r="G35" s="25">
        <v>1</v>
      </c>
      <c r="H35" s="25"/>
      <c r="I35" s="25">
        <v>2</v>
      </c>
      <c r="J35" s="25">
        <v>2</v>
      </c>
      <c r="K35" s="25">
        <v>2</v>
      </c>
      <c r="L35" s="25">
        <v>1</v>
      </c>
      <c r="M35" s="25"/>
      <c r="N35" s="25"/>
      <c r="O35" s="25"/>
      <c r="P35" s="35"/>
      <c r="Q35" s="39"/>
    </row>
    <row r="36" ht="29" customHeight="1" spans="1:17">
      <c r="A36" s="19"/>
      <c r="B36" s="12" t="s">
        <v>21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>
        <v>1</v>
      </c>
      <c r="N36" s="25"/>
      <c r="O36" s="25"/>
      <c r="P36" s="35"/>
      <c r="Q36" s="39"/>
    </row>
    <row r="37" s="1" customFormat="1" ht="29" customHeight="1" spans="1:17">
      <c r="A37" s="19"/>
      <c r="B37" s="15" t="s">
        <v>22</v>
      </c>
      <c r="C37" s="16">
        <f t="shared" ref="C37:R37" si="7">SUM(C34:C36)</f>
        <v>4</v>
      </c>
      <c r="D37" s="16">
        <f t="shared" si="7"/>
        <v>2</v>
      </c>
      <c r="E37" s="16">
        <f t="shared" si="7"/>
        <v>2</v>
      </c>
      <c r="F37" s="16">
        <f t="shared" si="7"/>
        <v>1</v>
      </c>
      <c r="G37" s="16">
        <f t="shared" si="7"/>
        <v>2</v>
      </c>
      <c r="H37" s="16">
        <f t="shared" si="7"/>
        <v>1</v>
      </c>
      <c r="I37" s="16">
        <f t="shared" si="7"/>
        <v>3</v>
      </c>
      <c r="J37" s="16">
        <f t="shared" si="7"/>
        <v>3</v>
      </c>
      <c r="K37" s="16">
        <f t="shared" si="7"/>
        <v>2</v>
      </c>
      <c r="L37" s="16">
        <f t="shared" si="7"/>
        <v>1</v>
      </c>
      <c r="M37" s="16">
        <f t="shared" si="7"/>
        <v>1</v>
      </c>
      <c r="N37" s="16"/>
      <c r="O37" s="16"/>
      <c r="P37" s="36"/>
      <c r="Q37" s="39"/>
    </row>
    <row r="38" ht="29" customHeight="1" spans="1:17">
      <c r="A38" s="15" t="s">
        <v>32</v>
      </c>
      <c r="B38" s="12" t="s">
        <v>25</v>
      </c>
      <c r="C38" s="10">
        <v>3</v>
      </c>
      <c r="D38" s="10">
        <v>2</v>
      </c>
      <c r="E38" s="10"/>
      <c r="F38" s="10">
        <v>1</v>
      </c>
      <c r="G38" s="10"/>
      <c r="H38" s="10"/>
      <c r="I38" s="10"/>
      <c r="J38" s="10">
        <v>2</v>
      </c>
      <c r="K38" s="10"/>
      <c r="L38" s="10"/>
      <c r="M38" s="10"/>
      <c r="N38" s="10"/>
      <c r="O38" s="10">
        <v>2</v>
      </c>
      <c r="P38" s="34">
        <v>10</v>
      </c>
      <c r="Q38" s="39"/>
    </row>
    <row r="39" ht="29" customHeight="1" spans="1:17">
      <c r="A39" s="19"/>
      <c r="B39" s="12" t="s">
        <v>20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35"/>
      <c r="Q39" s="10"/>
    </row>
    <row r="40" ht="29" customHeight="1" spans="1:17">
      <c r="A40" s="19"/>
      <c r="B40" s="12" t="s">
        <v>21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35"/>
      <c r="Q40" s="10"/>
    </row>
    <row r="41" s="1" customFormat="1" ht="29" customHeight="1" spans="1:17">
      <c r="A41" s="19"/>
      <c r="B41" s="15" t="s">
        <v>22</v>
      </c>
      <c r="C41" s="26">
        <f>SUM(C38:C40)</f>
        <v>3</v>
      </c>
      <c r="D41" s="26">
        <f>SUM(D38:D40)</f>
        <v>2</v>
      </c>
      <c r="E41" s="26"/>
      <c r="F41" s="26">
        <f>SUM(F38:F40)</f>
        <v>1</v>
      </c>
      <c r="G41" s="26"/>
      <c r="H41" s="26"/>
      <c r="I41" s="26"/>
      <c r="J41" s="26">
        <f>SUM(J38:J40)</f>
        <v>2</v>
      </c>
      <c r="K41" s="26"/>
      <c r="L41" s="26"/>
      <c r="M41" s="26"/>
      <c r="N41" s="26"/>
      <c r="O41" s="26">
        <f>SUM(O38:O40)</f>
        <v>2</v>
      </c>
      <c r="P41" s="36"/>
      <c r="Q41" s="39"/>
    </row>
    <row r="42" ht="30" customHeight="1" spans="1:17">
      <c r="A42" s="27" t="s">
        <v>33</v>
      </c>
      <c r="B42" s="12" t="s">
        <v>25</v>
      </c>
      <c r="C42" s="23">
        <v>1</v>
      </c>
      <c r="D42" s="23"/>
      <c r="E42" s="23"/>
      <c r="F42" s="23">
        <v>1</v>
      </c>
      <c r="G42" s="23"/>
      <c r="H42" s="23">
        <v>1</v>
      </c>
      <c r="I42" s="23"/>
      <c r="J42" s="23">
        <v>1</v>
      </c>
      <c r="K42" s="23">
        <v>1</v>
      </c>
      <c r="L42" s="23"/>
      <c r="M42" s="23"/>
      <c r="N42" s="23"/>
      <c r="O42" s="23"/>
      <c r="P42" s="34">
        <v>22</v>
      </c>
      <c r="Q42" s="39"/>
    </row>
    <row r="43" ht="30" customHeight="1" spans="1:17">
      <c r="A43" s="28"/>
      <c r="B43" s="12" t="s">
        <v>20</v>
      </c>
      <c r="C43" s="23">
        <v>2</v>
      </c>
      <c r="D43" s="23">
        <v>1</v>
      </c>
      <c r="E43" s="23">
        <v>1</v>
      </c>
      <c r="F43" s="23">
        <v>1</v>
      </c>
      <c r="G43" s="23"/>
      <c r="H43" s="23"/>
      <c r="I43" s="23"/>
      <c r="J43" s="23"/>
      <c r="K43" s="23"/>
      <c r="L43" s="23"/>
      <c r="M43" s="23"/>
      <c r="N43" s="23"/>
      <c r="O43" s="23"/>
      <c r="P43" s="35"/>
      <c r="Q43" s="39"/>
    </row>
    <row r="44" ht="30" customHeight="1" spans="1:17">
      <c r="A44" s="28"/>
      <c r="B44" s="12" t="s">
        <v>21</v>
      </c>
      <c r="C44" s="23">
        <v>4</v>
      </c>
      <c r="D44" s="23">
        <v>3</v>
      </c>
      <c r="E44" s="23">
        <v>1</v>
      </c>
      <c r="F44" s="23"/>
      <c r="G44" s="23"/>
      <c r="H44" s="23"/>
      <c r="I44" s="23"/>
      <c r="J44" s="23">
        <v>1</v>
      </c>
      <c r="K44" s="23"/>
      <c r="L44" s="23">
        <v>1</v>
      </c>
      <c r="M44" s="23">
        <v>1</v>
      </c>
      <c r="N44" s="23">
        <v>1</v>
      </c>
      <c r="O44" s="23"/>
      <c r="P44" s="35"/>
      <c r="Q44" s="39"/>
    </row>
    <row r="45" s="1" customFormat="1" ht="30" customHeight="1" spans="1:17">
      <c r="A45" s="28"/>
      <c r="B45" s="15" t="s">
        <v>22</v>
      </c>
      <c r="C45" s="16">
        <f t="shared" ref="C45:R45" si="8">SUM(C42:C44)</f>
        <v>7</v>
      </c>
      <c r="D45" s="16">
        <f t="shared" si="8"/>
        <v>4</v>
      </c>
      <c r="E45" s="16">
        <f t="shared" si="8"/>
        <v>2</v>
      </c>
      <c r="F45" s="16">
        <f t="shared" si="8"/>
        <v>2</v>
      </c>
      <c r="G45" s="16"/>
      <c r="H45" s="16">
        <f t="shared" si="8"/>
        <v>1</v>
      </c>
      <c r="I45" s="16"/>
      <c r="J45" s="16">
        <f t="shared" si="8"/>
        <v>2</v>
      </c>
      <c r="K45" s="16">
        <f t="shared" si="8"/>
        <v>1</v>
      </c>
      <c r="L45" s="16">
        <f t="shared" si="8"/>
        <v>1</v>
      </c>
      <c r="M45" s="16">
        <f t="shared" si="8"/>
        <v>1</v>
      </c>
      <c r="N45" s="16">
        <f t="shared" si="8"/>
        <v>1</v>
      </c>
      <c r="O45" s="16"/>
      <c r="P45" s="36"/>
      <c r="Q45" s="39"/>
    </row>
    <row r="46" ht="30" customHeight="1" spans="1:17">
      <c r="A46" s="15" t="s">
        <v>34</v>
      </c>
      <c r="B46" s="12" t="s">
        <v>25</v>
      </c>
      <c r="C46" s="25"/>
      <c r="D46" s="25">
        <v>1</v>
      </c>
      <c r="E46" s="25">
        <v>1</v>
      </c>
      <c r="F46" s="25">
        <v>1</v>
      </c>
      <c r="G46" s="25"/>
      <c r="H46" s="25">
        <v>1</v>
      </c>
      <c r="I46" s="25"/>
      <c r="J46" s="25"/>
      <c r="K46" s="25">
        <v>1</v>
      </c>
      <c r="L46" s="25"/>
      <c r="M46" s="25"/>
      <c r="N46" s="25"/>
      <c r="O46" s="25"/>
      <c r="P46" s="34">
        <v>12</v>
      </c>
      <c r="Q46" s="39"/>
    </row>
    <row r="47" ht="30" customHeight="1" spans="1:17">
      <c r="A47" s="19"/>
      <c r="B47" s="12" t="s">
        <v>20</v>
      </c>
      <c r="C47" s="25">
        <v>1</v>
      </c>
      <c r="D47" s="25">
        <v>1</v>
      </c>
      <c r="E47" s="25">
        <v>1</v>
      </c>
      <c r="F47" s="25">
        <v>1</v>
      </c>
      <c r="G47" s="25"/>
      <c r="H47" s="25">
        <v>1</v>
      </c>
      <c r="I47" s="25">
        <v>1</v>
      </c>
      <c r="J47" s="25"/>
      <c r="K47" s="25"/>
      <c r="L47" s="25"/>
      <c r="M47" s="25"/>
      <c r="N47" s="25"/>
      <c r="O47" s="25"/>
      <c r="P47" s="35"/>
      <c r="Q47" s="39"/>
    </row>
    <row r="48" ht="30" customHeight="1" spans="1:17">
      <c r="A48" s="19"/>
      <c r="B48" s="12" t="s">
        <v>21</v>
      </c>
      <c r="C48" s="25"/>
      <c r="D48" s="25"/>
      <c r="E48" s="25"/>
      <c r="F48" s="25"/>
      <c r="G48" s="25"/>
      <c r="H48" s="25"/>
      <c r="I48" s="25"/>
      <c r="J48" s="25"/>
      <c r="K48" s="25"/>
      <c r="L48" s="25">
        <v>1</v>
      </c>
      <c r="M48" s="25"/>
      <c r="N48" s="25"/>
      <c r="O48" s="25"/>
      <c r="P48" s="35"/>
      <c r="Q48" s="39"/>
    </row>
    <row r="49" s="1" customFormat="1" ht="30" customHeight="1" spans="1:17">
      <c r="A49" s="19"/>
      <c r="B49" s="15" t="s">
        <v>22</v>
      </c>
      <c r="C49" s="16">
        <f t="shared" ref="C49:R49" si="9">SUM(C46:C48)</f>
        <v>1</v>
      </c>
      <c r="D49" s="16">
        <f t="shared" si="9"/>
        <v>2</v>
      </c>
      <c r="E49" s="16">
        <f t="shared" si="9"/>
        <v>2</v>
      </c>
      <c r="F49" s="16">
        <f t="shared" si="9"/>
        <v>2</v>
      </c>
      <c r="G49" s="16"/>
      <c r="H49" s="16">
        <f t="shared" si="9"/>
        <v>2</v>
      </c>
      <c r="I49" s="16">
        <f t="shared" si="9"/>
        <v>1</v>
      </c>
      <c r="J49" s="16"/>
      <c r="K49" s="16">
        <f t="shared" si="9"/>
        <v>1</v>
      </c>
      <c r="L49" s="16">
        <f t="shared" si="9"/>
        <v>1</v>
      </c>
      <c r="M49" s="16"/>
      <c r="N49" s="16"/>
      <c r="O49" s="16"/>
      <c r="P49" s="36"/>
      <c r="Q49" s="39"/>
    </row>
    <row r="50" ht="30" customHeight="1" spans="1:17">
      <c r="A50" s="15" t="s">
        <v>35</v>
      </c>
      <c r="B50" s="12" t="s">
        <v>25</v>
      </c>
      <c r="C50" s="10">
        <v>2</v>
      </c>
      <c r="D50" s="10">
        <v>2</v>
      </c>
      <c r="E50" s="10">
        <v>2</v>
      </c>
      <c r="F50" s="10">
        <v>1</v>
      </c>
      <c r="G50" s="10">
        <v>1</v>
      </c>
      <c r="H50" s="10"/>
      <c r="I50" s="10"/>
      <c r="J50" s="10">
        <v>1</v>
      </c>
      <c r="K50" s="10"/>
      <c r="L50" s="10"/>
      <c r="M50" s="10"/>
      <c r="N50" s="10">
        <v>1</v>
      </c>
      <c r="O50" s="10"/>
      <c r="P50" s="34">
        <v>20</v>
      </c>
      <c r="Q50" s="41"/>
    </row>
    <row r="51" ht="30" customHeight="1" spans="1:17">
      <c r="A51" s="19"/>
      <c r="B51" s="12" t="s">
        <v>20</v>
      </c>
      <c r="C51" s="10">
        <v>3</v>
      </c>
      <c r="D51" s="10">
        <v>2</v>
      </c>
      <c r="E51" s="10">
        <v>1</v>
      </c>
      <c r="F51" s="10">
        <v>1</v>
      </c>
      <c r="G51" s="10">
        <v>1</v>
      </c>
      <c r="H51" s="10"/>
      <c r="I51" s="10"/>
      <c r="J51" s="10">
        <v>1</v>
      </c>
      <c r="K51" s="10"/>
      <c r="L51" s="10">
        <v>1</v>
      </c>
      <c r="M51" s="10"/>
      <c r="N51" s="10"/>
      <c r="O51" s="10"/>
      <c r="P51" s="35"/>
      <c r="Q51" s="41"/>
    </row>
    <row r="52" ht="30" customHeight="1" spans="1:17">
      <c r="A52" s="19"/>
      <c r="B52" s="12" t="s">
        <v>21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35"/>
      <c r="Q52" s="41"/>
    </row>
    <row r="53" s="1" customFormat="1" ht="30" customHeight="1" spans="1:17">
      <c r="A53" s="19"/>
      <c r="B53" s="15" t="s">
        <v>22</v>
      </c>
      <c r="C53" s="16">
        <f t="shared" ref="C53:R53" si="10">SUM(C50:C52)</f>
        <v>5</v>
      </c>
      <c r="D53" s="16">
        <f t="shared" si="10"/>
        <v>4</v>
      </c>
      <c r="E53" s="16">
        <f t="shared" si="10"/>
        <v>3</v>
      </c>
      <c r="F53" s="16">
        <f t="shared" si="10"/>
        <v>2</v>
      </c>
      <c r="G53" s="16">
        <f t="shared" si="10"/>
        <v>2</v>
      </c>
      <c r="H53" s="16"/>
      <c r="I53" s="16"/>
      <c r="J53" s="16">
        <f t="shared" si="10"/>
        <v>2</v>
      </c>
      <c r="K53" s="16"/>
      <c r="L53" s="16">
        <f t="shared" si="10"/>
        <v>1</v>
      </c>
      <c r="M53" s="16"/>
      <c r="N53" s="16">
        <f t="shared" si="10"/>
        <v>1</v>
      </c>
      <c r="O53" s="16"/>
      <c r="P53" s="36"/>
      <c r="Q53" s="41"/>
    </row>
    <row r="54" s="3" customFormat="1" ht="43" customHeight="1" spans="1:17">
      <c r="A54" s="29" t="s">
        <v>36</v>
      </c>
      <c r="B54" s="30"/>
      <c r="C54" s="31">
        <f>C9+C6+C13+C17+C21+C25+C29+C33+C37+C41+C45+C49+C53</f>
        <v>154</v>
      </c>
      <c r="D54" s="31">
        <f t="shared" ref="C54:R54" si="11">D9+D6+D13+D17+D21+D25+D29+D33+D37+D41+D45+D49+D53</f>
        <v>137</v>
      </c>
      <c r="E54" s="31">
        <f t="shared" si="11"/>
        <v>83</v>
      </c>
      <c r="F54" s="31">
        <f t="shared" si="11"/>
        <v>41</v>
      </c>
      <c r="G54" s="31">
        <f t="shared" si="11"/>
        <v>23</v>
      </c>
      <c r="H54" s="31">
        <f t="shared" si="11"/>
        <v>20</v>
      </c>
      <c r="I54" s="31">
        <f t="shared" si="11"/>
        <v>34</v>
      </c>
      <c r="J54" s="31">
        <f t="shared" si="11"/>
        <v>45</v>
      </c>
      <c r="K54" s="31">
        <f t="shared" si="11"/>
        <v>23</v>
      </c>
      <c r="L54" s="31">
        <f t="shared" si="11"/>
        <v>23</v>
      </c>
      <c r="M54" s="31">
        <f t="shared" si="11"/>
        <v>21</v>
      </c>
      <c r="N54" s="31">
        <f t="shared" si="11"/>
        <v>18</v>
      </c>
      <c r="O54" s="31">
        <f t="shared" si="11"/>
        <v>3</v>
      </c>
      <c r="P54" s="31">
        <f>SUM(P4:P53)</f>
        <v>625</v>
      </c>
      <c r="Q54" s="42"/>
    </row>
  </sheetData>
  <mergeCells count="33">
    <mergeCell ref="A1:Q1"/>
    <mergeCell ref="C2:O2"/>
    <mergeCell ref="A54:B54"/>
    <mergeCell ref="A2:A3"/>
    <mergeCell ref="A4:A6"/>
    <mergeCell ref="A7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  <mergeCell ref="B2:B3"/>
    <mergeCell ref="P2:P3"/>
    <mergeCell ref="P4:P6"/>
    <mergeCell ref="P7:P9"/>
    <mergeCell ref="P10:P13"/>
    <mergeCell ref="P14:P17"/>
    <mergeCell ref="P18:P21"/>
    <mergeCell ref="P22:P25"/>
    <mergeCell ref="P26:P29"/>
    <mergeCell ref="P30:P33"/>
    <mergeCell ref="P34:P37"/>
    <mergeCell ref="P38:P41"/>
    <mergeCell ref="P42:P45"/>
    <mergeCell ref="P46:P49"/>
    <mergeCell ref="P50:P53"/>
    <mergeCell ref="Q2:Q3"/>
  </mergeCells>
  <pageMargins left="0.432638888888889" right="0.393055555555556" top="0.354166666666667" bottom="0.236111111111111" header="0.511805555555556" footer="0.236111111111111"/>
  <pageSetup paperSize="9" scale="84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2024年校园招聘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xc-200970187</cp:lastModifiedBy>
  <dcterms:created xsi:type="dcterms:W3CDTF">2016-12-02T16:54:00Z</dcterms:created>
  <dcterms:modified xsi:type="dcterms:W3CDTF">2023-11-24T15:17:19Z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2052-11.8.2.1114</vt:lpwstr>
  </property>
  <property fmtid="{D5CDD505-2E9C-101B-9397-08002B2CF9AE}" pid="3" name="ICV">
    <vt:lpwstr>D25B6034CE0B454683E3567504214694_13</vt:lpwstr>
  </property>
</Properties>
</file>