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0231116" sheetId="1" r:id="rId1"/>
  </sheets>
  <calcPr calcId="144525" concurrentCalc="0"/>
</workbook>
</file>

<file path=xl/sharedStrings.xml><?xml version="1.0" encoding="utf-8"?>
<sst xmlns="http://schemas.openxmlformats.org/spreadsheetml/2006/main" count="983" uniqueCount="296">
  <si>
    <t>附件1</t>
  </si>
  <si>
    <t xml:space="preserve"> 茂名市直属学校2024年度赴高校现场招聘急需紧缺教师岗位表</t>
  </si>
  <si>
    <t>单位</t>
  </si>
  <si>
    <t>招聘单位名称</t>
  </si>
  <si>
    <t>岗位名称</t>
  </si>
  <si>
    <t>岗位代码</t>
  </si>
  <si>
    <t>岗位职责</t>
  </si>
  <si>
    <t>岗位等级</t>
  </si>
  <si>
    <t>招聘人数</t>
  </si>
  <si>
    <t>招聘岗位资格条件</t>
  </si>
  <si>
    <t>考试形式</t>
  </si>
  <si>
    <t>招聘对象</t>
  </si>
  <si>
    <t>政治面貌</t>
  </si>
  <si>
    <t>年龄要求</t>
  </si>
  <si>
    <t>硕士（博士）研究生</t>
  </si>
  <si>
    <t>本科学士</t>
  </si>
  <si>
    <t>教师资格证要求</t>
  </si>
  <si>
    <t>其他要求</t>
  </si>
  <si>
    <t>学历要求</t>
  </si>
  <si>
    <t>学位要求</t>
  </si>
  <si>
    <t>专业名称（专业代码）</t>
  </si>
  <si>
    <t>茂名市人民政府</t>
  </si>
  <si>
    <t>茂名职业技术学院</t>
  </si>
  <si>
    <t>土木工程系专任教师</t>
  </si>
  <si>
    <t>2024B01</t>
  </si>
  <si>
    <t>从事相关专业课程教学、
科研等工作</t>
  </si>
  <si>
    <t>专业技术十一级及以上</t>
  </si>
  <si>
    <t>应往届毕业生</t>
  </si>
  <si>
    <t>不限</t>
  </si>
  <si>
    <t>应届毕业生年龄不作要求，往届毕业生年龄须在35周岁以下，博士可放宽至40周岁以下，具有高校系列副高级（副教授）以上职称人员年龄可放宽至45周岁以下</t>
  </si>
  <si>
    <t>研究生</t>
  </si>
  <si>
    <t>硕士以上</t>
  </si>
  <si>
    <t>建筑设计及其理论（A081302），建筑学硕士（专业硕士）（A081305），岩土工程（A081401），结构工程（A081402）</t>
  </si>
  <si>
    <t>结构化面试</t>
  </si>
  <si>
    <t>2024B02</t>
  </si>
  <si>
    <t>建筑学硕士（专业硕士）（A081305）</t>
  </si>
  <si>
    <t>2024B03</t>
  </si>
  <si>
    <t>城市规划与设计(含∶风景园林规划与设计)（A081303），大地测量学与测量工程（A081601），摄影测量与遥感（A081602），地图制图学与地理信息工程（A081603），城乡规划学（A083301），城市规划硕士（专业硕士）（A083302），风景园林学（A083401），风景园林硕士（专业硕士）（A083402）</t>
  </si>
  <si>
    <t>化学工程系专任教师</t>
  </si>
  <si>
    <t>2024B04</t>
  </si>
  <si>
    <t>材料工程硕士（专业硕士）（A084101），材料物理与化学（A080501），电力电子与电力传动（A080804），化学工程(A081701)，化学工艺(A081702)，生物化工(A081703)，应用化学（A081704）</t>
  </si>
  <si>
    <t>2024B05</t>
  </si>
  <si>
    <t>食品科学（A083201），食品加工与安全硕士（专业硕士）（A083205），营养与食品卫生学（A100403）</t>
  </si>
  <si>
    <t>计算机工程系专任教师</t>
  </si>
  <si>
    <t>2024B06</t>
  </si>
  <si>
    <t>计算机软件与理论（A081202），计算机应用技术（A081203），计算机技术硕士（专业硕士）（A084004），软件工程硕士（专业硕士）（A084005），人工智能硕士（专业硕士）（A084010），大数据技术与工程（专业硕士）（A084011）</t>
  </si>
  <si>
    <t>2024B07</t>
  </si>
  <si>
    <t xml:space="preserve">计算机系统结构（A081201），计算机软件与理论（A081202），计算机应用技术（A081203），网络空间安全（A083901），计算机技术硕士（专业硕士）（A084004），人工智能硕士（专业硕士）（A084010），大数据技术与工程（专业硕士）（A084011），网络与信息安全硕士（专业硕士）（A084012）
</t>
  </si>
  <si>
    <t>计算机工程系数字媒体专任教师</t>
  </si>
  <si>
    <t>2024B08</t>
  </si>
  <si>
    <t>学科教学硕士（专业硕士）（美术）(A040113)，艺术学(A050401)，美术学(A050403)，设计艺术学(A050404)，美术硕士（专业硕士）(A050415)，艺术设计硕士（专业硕士）(A050416)</t>
  </si>
  <si>
    <t>机电信息系电梯工程技术专任教师</t>
  </si>
  <si>
    <t>2024B09</t>
  </si>
  <si>
    <t>机械制造及其自动化（A080201)，电力电子与电力传动（A080804），电工理论与新技术（A080805），检测技术与自动化装置（A081102），智能制造技术硕士（专业硕士）（A084609）</t>
  </si>
  <si>
    <t>机电信息系工业机器人技术专任教师</t>
  </si>
  <si>
    <t>2024B10</t>
  </si>
  <si>
    <t>机械制造及其自动化（A080201)，电力电子与电力传动（A080804），电工理论与新技术（A080805），控制理论与控制工程（A081101），检测技术与自动化装置（A081102），模式识别与智能系统（A081104），智能制造技术硕士（专业硕士）（A084609），机器人工程硕士（专业硕士）（A084610）</t>
  </si>
  <si>
    <t>机电信息系汽车专任教师</t>
  </si>
  <si>
    <t>2024B11</t>
  </si>
  <si>
    <t>车辆工程（A080204），机械工程硕士（专业硕士）（A084601），车辆工程硕士（专业硕士）（A084602），电力电子与电力传动（A080804），电工理论与新技术（A080805），交通信息工程及控制（A082302），载运工具运用工程（A082304）</t>
  </si>
  <si>
    <t>机电信息系人工智能技术应用专任教师</t>
  </si>
  <si>
    <t>2024B12</t>
  </si>
  <si>
    <t>通信与信息系统（A081001），信号与信息处理（A081002），模式识别与智能系统（A081104），计算机系统结构(A081201)，计算机软件与理论(A081202)，计算机应用技术(A081203)，软件工程(A083501)，计算机技术硕士（专业硕士）(A084004)，软件工程硕士（专业硕士）(A084005)，人工智能硕士（专业硕士）(A084010)，大数据技术与工程（专业硕士）(A084011)，网络与信息安全硕士（专业硕士）(A084012)</t>
  </si>
  <si>
    <t>机电信息系电气自动化技术专任教师</t>
  </si>
  <si>
    <t>2024B13</t>
  </si>
  <si>
    <t>机械制造及其自动化（A080201)，电力电子与电力传动（A080804），电工理论与新技术（A080805），控制理论与控制工程（A081101），检测技术与自动化装置（A081102），模式识别与智能系统（A081104），农业电气化与自动化（A082804）</t>
  </si>
  <si>
    <t>经济管理系专任教师</t>
  </si>
  <si>
    <t>2024B14</t>
  </si>
  <si>
    <t>国际贸易学（A020206），应用统计硕士（专业硕士）（A020213），税务硕士（专业硕士）（A020214），审计硕士（专业硕士）（A020218），会计学(A120201)，企业管理（限：财务管理）（A120202），工商管理硕士（专业硕士）（A120205），会计硕士（专业硕士)(A120206)</t>
  </si>
  <si>
    <t>2024B15</t>
  </si>
  <si>
    <t>旅游管理(A120203)，旅游管理硕士（专业硕士)(A120207)</t>
  </si>
  <si>
    <t>马克思主义学院思政课专任教师</t>
  </si>
  <si>
    <t>2024B16</t>
  </si>
  <si>
    <t>中共党员（含预备党员）</t>
  </si>
  <si>
    <t>马克思主义哲学（A010101），科学社会主义与国际共产主义运动（A030203），中共党史（含：党的学说与党的建设）（A030204），马克思主义基本原理（A030501），马克思主义发展史（A030502），马克思主义中国化研究（A030503)，国外马克思主义研究(A030504)，中国近现代史基本问题研究(A030506)，中国近现代史(A060107)</t>
  </si>
  <si>
    <t>2024B17</t>
  </si>
  <si>
    <t>政治经济学（A020101），政治学理论（A030201），中外政治制度（A030202），思想政治教育(A030505)，学科教学硕士（专业硕士）(思政、历史)(A040113)</t>
  </si>
  <si>
    <t>人文与传媒系传播与策划专任教师</t>
  </si>
  <si>
    <t>2024B18</t>
  </si>
  <si>
    <t>新闻学(A050301)，传播学(A050302），新闻与传播硕士（专业硕士）（A050303），广播电视艺术学（A050407），设计艺术学（A050404），艺术设计硕士（专业硕士）（A050416）</t>
  </si>
  <si>
    <t>2024B19</t>
  </si>
  <si>
    <t>社会学（A030301），社会工作硕士（专业硕士）（A030305），社会保障（A120404）</t>
  </si>
  <si>
    <t>学生辅导员</t>
  </si>
  <si>
    <t>2024B20</t>
  </si>
  <si>
    <t>从事学生管理工作</t>
  </si>
  <si>
    <t>马克思主义哲学（A010101），马克思主义基本原理（A030501），马克思主义发展史（A030502），马克思主义中国化研究（A030503)，思想政治教育(A030505)，学科教学硕士（专业硕士）(思政、历史)(A040113)，教育学原理(A040101)，比较教育学(A040104)，高等教育学(A040106)，教育管理硕士（专业硕士）（A040112)，职业技术教育硕士（专业硕士）（A040119）</t>
  </si>
  <si>
    <t>2024B21</t>
  </si>
  <si>
    <t>食品科学（A083201），食品加工与安全硕士（专业硕士）（A083205），智能制造技术硕士（专业硕士）（A084609），机器人工程硕士（专业硕士）（A084610），计算机技术硕士（专业硕士）(A084004)，软件工程硕士（专业硕士）(A084005)，建筑学硕士（专业硕士）（A081305），岩土工程（A081401），农村发展硕士（专业硕士）（A090901），物流工程硕士（专业硕士）（A120105），工商管理硕士（专业硕士）（A120205），会计硕士（专业硕士)(A120206)</t>
  </si>
  <si>
    <t>心理健康教育与咨询中心教师</t>
  </si>
  <si>
    <t>2024B22</t>
  </si>
  <si>
    <t>从事心理专业教学、学生心理辅导工作</t>
  </si>
  <si>
    <t>基础心理学(A040201)，发展与教育心理学(A040202)，应用心理学(A040203)，应用心理硕士（专业硕士）(A040204)，心理健康教育硕士（专业硕士）(A040205)</t>
  </si>
  <si>
    <t>茂名市教育局</t>
  </si>
  <si>
    <t>广东茂名幼儿师范专科学校</t>
  </si>
  <si>
    <t>特殊教育专业教师</t>
  </si>
  <si>
    <t>2024B23</t>
  </si>
  <si>
    <t>从事特殊教育、学前教育专业教学</t>
  </si>
  <si>
    <t>专业技术
十一级以上</t>
  </si>
  <si>
    <t>特殊教育学（A040109)，特殊教育硕士（专业硕士）(A040118)</t>
  </si>
  <si>
    <t>本科学历层次专业须为：教育学类（B0401），心理学类（B0402）</t>
  </si>
  <si>
    <t>心理学教师</t>
  </si>
  <si>
    <t>2024B24</t>
  </si>
  <si>
    <t>从事心理学教学，心理辅导、咨询工作</t>
  </si>
  <si>
    <t>社会工作专业教师</t>
  </si>
  <si>
    <t>2024B25</t>
  </si>
  <si>
    <t>从事社会工作专业相关课程教学</t>
  </si>
  <si>
    <t>本科学历层次专业须为：社会学类（B0303），工商管理类（B1202）</t>
  </si>
  <si>
    <t>计算机专业教师</t>
  </si>
  <si>
    <t>2024B26</t>
  </si>
  <si>
    <t>从事计算机专业教学</t>
  </si>
  <si>
    <t>通信与信息系统（A081001），计算机系统结构(A081201)，计算机软件与理论(A081202)，计算机应用技术(A081203)，软件工程(A083501)，计算机技术硕士（专业硕士）(A084004)，软件工程硕士（专业硕士）(A084005)，人工智能硕士（专业硕士）(A084010)，大数据技术与工程（专业硕士）(A084011)，网络与信息安全硕士（专业硕士）(A084012)</t>
  </si>
  <si>
    <t>氢能技术与应用专业教师</t>
  </si>
  <si>
    <t>2024B27</t>
  </si>
  <si>
    <t>从事氢能技术专业教学</t>
  </si>
  <si>
    <t>分析化学（A070302），材料物理与化学（A080501），化学工程(A081701)，生物化工(A081703)，应用化学（A081704），材料工程硕士（专业硕士）（A084101）</t>
  </si>
  <si>
    <t>太阳能光热技术与应用教师</t>
  </si>
  <si>
    <t>2024B28</t>
  </si>
  <si>
    <t>从事新能源专业教学</t>
  </si>
  <si>
    <t>工程热物理(A080701)，热能工程(A080702)，工业催化(A081705)，化学工程硕士（专业硕士）(A084102)，清洁能源技术硕士（专业硕士）(A084307)，储能技术硕士（专业硕士）(A084308)</t>
  </si>
  <si>
    <t>市场营销专业教师</t>
  </si>
  <si>
    <t>2024B29</t>
  </si>
  <si>
    <t>从事财经学院课程教学</t>
  </si>
  <si>
    <t>企业管理（限：人力资源管理）（A120202），工商管理硕士（专业硕士)（A120205），国际贸易学（A020206），国际商务硕士（专业硕士）（A020215）</t>
  </si>
  <si>
    <t>本科学历层次专业须为：网络与新媒体（B050306），市场营销（B120202），市场营销教育（B120214），国际商务（B120205），工商管理（B120201），人力资源管理（B120206），物业管理（B120209），文化产业管理（B120210），体育经济与管理（B120212），物流管理与工程类（B1206），电子商务类（B1208），旅游管理类（B1209）</t>
  </si>
  <si>
    <t>会计实训教师</t>
  </si>
  <si>
    <t>2024B30</t>
  </si>
  <si>
    <t>从事会计专业技术工作，实训指导</t>
  </si>
  <si>
    <t>财政学（含∶税收学）（A020203），税务硕士（专业硕士）（A020214），审计硕士（专业硕士）（A020218），会计学(A120201)，企业管理（限：财务管理）（A120202），会计硕士（专业硕士)(A120206)</t>
  </si>
  <si>
    <t>本科学历层次专业须为：会计学（B120203），审计学（B120207）</t>
  </si>
  <si>
    <t>酒店管理专业教师</t>
  </si>
  <si>
    <t>2024B31</t>
  </si>
  <si>
    <t>从事旅游学院课程教学</t>
  </si>
  <si>
    <t>旅游管理（A120203），旅游管理硕士（专业硕士）（A120207），企业管理（限：人力资源管理）(A120202)，工商管理硕士（专业硕士)（A120205）</t>
  </si>
  <si>
    <t>本科学历层次专业须为：酒店管理（B120902）</t>
  </si>
  <si>
    <t>书法专业教师</t>
  </si>
  <si>
    <t>2024B32</t>
  </si>
  <si>
    <t>从事美术学院课程教学</t>
  </si>
  <si>
    <t>影视编导专业教师</t>
  </si>
  <si>
    <t>2024B33</t>
  </si>
  <si>
    <t>从事影视编导专业教学</t>
  </si>
  <si>
    <t>新闻学(A050301)，传播学(A050302），新闻与传播硕士（专业硕士）（A050303），广播电视艺术学（A050407），艺术学（A050401）</t>
  </si>
  <si>
    <t>本科学历层次专业须为：广播电视编导（B050605），影视摄影与制作（B050611），戏剧影视导演（B050606），网络与新媒体（B050306）</t>
  </si>
  <si>
    <t>体育专业教师</t>
  </si>
  <si>
    <t>2024B34</t>
  </si>
  <si>
    <t>从事体育专业教学</t>
  </si>
  <si>
    <t>体育教育训练学(A040303)，民族传统体育学(A040304)，体育教学硕士（专业硕士）(A040305)，运动训练硕士（专业硕士）(A040306)，社会体育指导硕士（专业硕士）(A040308)，学科教学硕士（专业硕士）(体育)(A040113)</t>
  </si>
  <si>
    <t>本科学历层次专业须为：体育学类（B0403）且体操专项方向</t>
  </si>
  <si>
    <t>广东茂名农林科技职业学院</t>
  </si>
  <si>
    <t>生物技术系专任教师</t>
  </si>
  <si>
    <t>2024B35</t>
  </si>
  <si>
    <t>从事生物技术系课程教学</t>
  </si>
  <si>
    <t>博士</t>
  </si>
  <si>
    <t>作物学（A0901），园艺学（A0902），农业资源利用（A0903），植物保护（A0904），农业工程（A0828），农业工程与信息技术（A0907），农机装备工程硕士（专业硕士）（A084608），农田水土工程硕士（专业硕士）（A084404），电子信息（A0840）</t>
  </si>
  <si>
    <t>具有高校系列副高级（副教授）及以上职称人员，学位要求可放宽至具有硕士以上学位。</t>
  </si>
  <si>
    <t>园林工程系专任教师</t>
  </si>
  <si>
    <t>2024B36</t>
  </si>
  <si>
    <t>从事园林工程系课程教学</t>
  </si>
  <si>
    <t>林学（A0912），城乡规划学（A0833），风景园林学（A0834），建筑学（A0813）</t>
  </si>
  <si>
    <t>动物科学系专任教师</t>
  </si>
  <si>
    <t>2024B37</t>
  </si>
  <si>
    <t>从事动物科学系课程教学</t>
  </si>
  <si>
    <t>动物遗传育种与繁殖(A091001)，动物营养与饲料科学(A091002)</t>
  </si>
  <si>
    <t>2024B38</t>
  </si>
  <si>
    <t>基础兽医学（A091101），预防兽医学（A091102），临床兽医学（A091103）</t>
  </si>
  <si>
    <t>食品工程系专任教师</t>
  </si>
  <si>
    <t>2024B39</t>
  </si>
  <si>
    <t>从事食品工程系课程教学</t>
  </si>
  <si>
    <t>本科学历层次专业须为：烹饪与营养教育（B082808）。
具有高校系列副高级（副教授）及以上职称人员，学位要求可放宽至具有硕士以上学位。</t>
  </si>
  <si>
    <t>2024B40</t>
  </si>
  <si>
    <t>从事经济管理系课程教学</t>
  </si>
  <si>
    <t>国际贸易学（A020206），国际商务硕士（专业硕士）（A020215），会计学（A120201），企业管理（含：财务管理、市场营销、人力资源管理）（A120202），会计硕士（专业硕士）（A120206），审计硕士（专业硕士）（A020218），税务硕士（专业硕士）（A020214），广播电视艺术学（A050407），广播电视硕士（专业硕士）（A050413）</t>
  </si>
  <si>
    <t>具有高校系列副高级（副教授）及以上职称者，学位要求可放宽至具有硕士以上学位。</t>
  </si>
  <si>
    <t>智能工程系专任教师</t>
  </si>
  <si>
    <t>2024B41</t>
  </si>
  <si>
    <t>从事智能工程系课程教学</t>
  </si>
  <si>
    <t>计算机系统结构（A081201），计算机软件与理论（A081202），计算机应用技术（A081203）</t>
  </si>
  <si>
    <t>本科学历层次专业须为：软件工程（B080902），网络工程（B080903），信息安全（B080904），物联网工程（B080905）。
具有高校系列副高级（副教授）及以上职称人员，学位要求可放宽至具有硕士以上学位。</t>
  </si>
  <si>
    <t>2024B42</t>
  </si>
  <si>
    <t>控制理论与控制工程（A081101），检测技术与自动化装置（A081102），系统工程（A081103），电力系统及其自动化（A080802），通信与信息系统（A081001），信号与信息处理（A081002）</t>
  </si>
  <si>
    <t>本科学历层次专业须为：电气工程及其自动化（B080601），电气工程与智能控制（B080604），通信工程（B080703），自动化（B080801）。
具有高校系列副高级（副教授）及以上职称人员，学位要求可放宽至具有硕士以上学位。</t>
  </si>
  <si>
    <t>广东茂名健康职业学院</t>
  </si>
  <si>
    <t>辅导员</t>
  </si>
  <si>
    <t>2024B43</t>
  </si>
  <si>
    <t>从事学生的思想政治教育、学生日常管理、就业指导、心理健康以及学生党团建设等方面的工作</t>
  </si>
  <si>
    <t>马克思主义哲学（A010101），法学理论（A030101），法律史（A030102），政治学理论（A030201），中外政治制度（A030202），科学社会主义与国际共产主义运动（A030203），中共党史（含：党的学说与党的建设）（A030204），马克思主义基本原理（A030501），马克思主义发展史（A030502），马克思主义中国化研究（A030503)，国外马克思主义研究(A030504)，思想政治教育(A030505)，中国近现代史基本问题研究(A030506)，中国近现代史(A060107)，学科教学硕士（专业硕士）（思政）（A040113）</t>
  </si>
  <si>
    <t>医学教师</t>
  </si>
  <si>
    <t>2024B44</t>
  </si>
  <si>
    <t>从事医学课程教学、科研等工作</t>
  </si>
  <si>
    <t>专业技术
十级以上</t>
  </si>
  <si>
    <t>基础医学（A1001），临床医学（A1002），口腔医学（A1003），公共卫生与预防医学（A1004），中医学（A1005），中西医结合（A1006），药学（A1007），中药学（A1008），生理学（A071003），生物工程（A0836）</t>
  </si>
  <si>
    <t>2024B45</t>
  </si>
  <si>
    <t>专业技术
七级以上</t>
  </si>
  <si>
    <t>硕士及以上</t>
  </si>
  <si>
    <t>基础医学（A1001），临床医学（A1002），口腔医学（A1003），公共卫生与预防医学（A1004），中医学（A1005），中西医结合（A1006）</t>
  </si>
  <si>
    <t>同时具备高等学校教师系列或医疗卫生系列副高级（副教授）以上职称的人员</t>
  </si>
  <si>
    <t>思想政治教育教师</t>
  </si>
  <si>
    <t>2024B46</t>
  </si>
  <si>
    <t>从事思想政治理论课教学、科研等工作</t>
  </si>
  <si>
    <t>哲学（A0101），法学（A0301），政治学（A0302），马克思主义理论（A0305），历史学（A0601），学科教学硕士（专业硕士）（思政）（A040113），社会学（A0303），理论经济学（A0201）</t>
  </si>
  <si>
    <t>2024B47</t>
  </si>
  <si>
    <t>同时具备高等学校教师系列副高级（副教授）以上职称的人员</t>
  </si>
  <si>
    <t>广东省高州农业学校</t>
  </si>
  <si>
    <t>药剂专业教师</t>
  </si>
  <si>
    <t>2024B48</t>
  </si>
  <si>
    <t>从事农校药剂专业教学</t>
  </si>
  <si>
    <t>应届毕业生年龄不作要求，往届毕业生年龄须在35周岁以下，博士可放宽至40周岁以下，副高级（副教授）以上职称人员年龄可放宽至45周岁以下</t>
  </si>
  <si>
    <t>药物化学（A100701），药剂学（A100702），药物分析学（A100704），药理学（A100706），中药学（A100801）</t>
  </si>
  <si>
    <t>2024年7月31日前取得高中或中职教师资格证或通过教师资格考试的证明</t>
  </si>
  <si>
    <t>2024年毕业的应聘人员须在2024年7月31日前将符合报考岗位要求的学历学位证书和高中（或中职）教师资格证或通过教师资格考试的证明扫描件发至茂名市教育局人事科电子邮箱：mmsjyj@163.com。</t>
  </si>
  <si>
    <t>护理专业教师</t>
  </si>
  <si>
    <t>2024B49</t>
  </si>
  <si>
    <t>从事农校护理专业教学</t>
  </si>
  <si>
    <t>护理学（A100209），护理硕士（专业硕士）（A100228）</t>
  </si>
  <si>
    <t>本科</t>
  </si>
  <si>
    <t>学士</t>
  </si>
  <si>
    <t>护理学（B100501）</t>
  </si>
  <si>
    <t>畜禽专业教师</t>
  </si>
  <si>
    <t>2024B50</t>
  </si>
  <si>
    <t>从事农校畜禽专业教学</t>
  </si>
  <si>
    <t>动物遗传育种与繁殖（A091001），动物营养与饲料科学（A091002），草业科学（A091003），特种经济动物饲养（含：蚕、蜂等）（A091004），畜牧硕士（专业硕士）（A091005），兽医硕士（专业硕士）（A091104）</t>
  </si>
  <si>
    <t>动物科学（B090301），动物医学（B090401），动植物检疫（B090403）</t>
  </si>
  <si>
    <t>建筑专业教师</t>
  </si>
  <si>
    <t>2024B51</t>
  </si>
  <si>
    <t>从事农校建筑专业教学</t>
  </si>
  <si>
    <t>建筑历史与理论（A081301），建筑设计及其理论（A081302），城市规划与设计(含∶风景园林规划与设计)（A081303），建筑技术科学（A081304），建筑学硕士（专业硕士）（A081305），岩土工程（A081401），结构工程（A081402），市政工程（A081404），防灾减灾工程及防护工程（A081405），桥梁与隧道工程（A081406），土木工程硕士（专业硕士）（A084401）</t>
  </si>
  <si>
    <t>建筑学（B081001）,风景园林（B081003），建筑工程（B081101），建筑环境与设备工程（B081102），木材科学与工程（B082502）</t>
  </si>
  <si>
    <t>茂名市直属中职</t>
  </si>
  <si>
    <t>2024B52</t>
  </si>
  <si>
    <t>从事中职建筑专业教学</t>
  </si>
  <si>
    <t>石油炼制专业教师</t>
  </si>
  <si>
    <t>2024B53</t>
  </si>
  <si>
    <t>从事中职化工专业教学</t>
  </si>
  <si>
    <t>无机化学（A070301），分析化学（A070302），有机化学（A070303），化学工程(A081701)，化学工艺(A081702)，生物化工(A081703)，应用化学（A081704），安全科学与工程（A083701）</t>
  </si>
  <si>
    <t>烹饪专业教师</t>
  </si>
  <si>
    <t>2024B54</t>
  </si>
  <si>
    <t>从事中职烹饪专业
教学</t>
  </si>
  <si>
    <t>食品科学（A083201），粮食、油脂及植物蛋白工程（A083202），农产品加工及贮藏工程（A083203），食品加工与安全硕士（专业硕士）（A083205）</t>
  </si>
  <si>
    <t>食品科学与工程（B082801），食品质量与安全（B082802），粮食工程（B082803），食品营养与检验教育（B082807），烹饪与营养教育（B082808）</t>
  </si>
  <si>
    <t>茂名市直属高中</t>
  </si>
  <si>
    <t>政治教师</t>
  </si>
  <si>
    <t>2024B55</t>
  </si>
  <si>
    <t>从事高中
政治教学</t>
  </si>
  <si>
    <t>2022、2023、2024年毕业的高校毕业生</t>
  </si>
  <si>
    <t>马克思主义哲学（A010101），中国哲学（A010102），外国哲学（A010103），逻辑学（A010104），伦理学（A010105），美学（A010106），宗教学（A010107），科学技术哲学（A010108），政治学理论（A030201），中外政治制度（A030202），科学社会主义与国际共产主义运动（A030203），中共党史（含：党的学说与党的建设）（A030204），国际政治（A030205），国际关系（A030206），外交学（A030207），马克思主义基本原理（A030501），马克思主义发展史（A030502），马克思主义中国化研究（A030503），国外马克思主义研究（A030504），思想政治教育（A030505），中国近现代史基本问题研究（A030506），课程与教学论(政治)(A040102)，学科教学硕士（专业硕士）(政治)(A040113)，小学教育硕士（专业硕士）(政治)(A040115)</t>
  </si>
  <si>
    <t>2024年7月31日前取得相应学科的符合任教学段层次的教师资格证或通过教师资格考试的证明</t>
  </si>
  <si>
    <t>2024年毕业的应聘人员须在2024年7月31日前将符合报考岗位要求的学历学位证书和相应学科的符合任教学段层次的教师资格证或通过教师资格考试的证明扫描件发至茂名市教育局人事科电子邮箱：mmsjyj@163.com。</t>
  </si>
  <si>
    <t>语文教师</t>
  </si>
  <si>
    <t>2024B56</t>
  </si>
  <si>
    <t>从事高中
语文教学</t>
  </si>
  <si>
    <t>课程与教学论（语文）(A040102)，学科教学硕士（专业硕士）（语文）(A040113)，文艺学（A050101），语言学及应用语言学（A050102），汉语言文字学（A050103），中国古代文学（A050105），中国现当代文学（A050106），汉语国际教育硕士（专业硕士）（A050109）</t>
  </si>
  <si>
    <t>数学教师</t>
  </si>
  <si>
    <t>2024B57</t>
  </si>
  <si>
    <t>从事高中
数学教学</t>
  </si>
  <si>
    <t>课程与教学论（数学）(A040102)，学科教学硕士（专业硕士）（数学）(A040113)，基础数学（A070101），计算数学（A070102），概率论与数理统计（A070103），应用数学（A070104），运筹学与控制论（A070105）</t>
  </si>
  <si>
    <t>英语教师</t>
  </si>
  <si>
    <t>2024B58</t>
  </si>
  <si>
    <t>从事高中
英语教学</t>
  </si>
  <si>
    <t>课程与教学论（英语）(A040102)，学科教学硕士（专业硕士）（英语）(A040113)，英语语言文学(A050201)，英语笔译硕士（专业硕士）（A050212），英语口译硕士（专业硕士）（A050213）</t>
  </si>
  <si>
    <t>物理教师</t>
  </si>
  <si>
    <t>2024B59</t>
  </si>
  <si>
    <t>从事高中
物理教学</t>
  </si>
  <si>
    <t>课程与教学论（物理）(A040102)，学科教学硕士（专业硕士）（物理）(A040113)，理论物理（A070201），粒子物理与原子核物理（A070202），原子与分子物理（A070203），等离子体物理（A070204），凝聚态物理（A070205），声学（A070206），光学（A070207），无线电物理（A070208）</t>
  </si>
  <si>
    <t>化学教师</t>
  </si>
  <si>
    <t>2024B60</t>
  </si>
  <si>
    <t>从事高中
化学教学</t>
  </si>
  <si>
    <t>课程与教学论（化学）(A040102)，学科教学硕士（专业硕士）（化学）(A040113)，无机化学（A070301），分析化学（A070302），有机化学（A070303），物理化学（含：化学物理）（A070304），高分子化学与物理（A070305）</t>
  </si>
  <si>
    <t>生物教师</t>
  </si>
  <si>
    <t>2024B61</t>
  </si>
  <si>
    <t>从事高中
生物教学</t>
  </si>
  <si>
    <t>课程与教学论（生物）(A040102)，学科教学硕士（专业硕士）（生物）(A040113)，植物学（A071001），动物学（A071002），生理学（A071003），水生生物学（A071004），微生物学（A071005），神经生物学（A071006），遗传学（A071007），发育生物学（A071008），细胞生物学（A071009），生物化学与分子生物学（A071010），生物物理学（A071011），生态学（A071012）</t>
  </si>
  <si>
    <t>历史教师</t>
  </si>
  <si>
    <t>2024B62</t>
  </si>
  <si>
    <t>从事高中
历史教学</t>
  </si>
  <si>
    <t>课程与教学论（历史）(A040102)，学科教学硕士（专业硕士）（历史）(A040113)，史学理论及史学史（A060101），考古学及博物馆学（A060102），历史地理学（A060103），历史文献学（含∶敦煌学、古文字学）（A060104），专门史（A060105），中国古代史（A060106），中国近现代史（A060107），世界史（A060108），文物与博物馆硕士（专业硕士）（A060109）</t>
  </si>
  <si>
    <t>地理教师</t>
  </si>
  <si>
    <t>2024B63</t>
  </si>
  <si>
    <t>从事高中地理教学</t>
  </si>
  <si>
    <t>课程与教学论（地理）(A040102)，学科教学硕士（专业硕士）（地理）(A040113)，自然地理学（A070501），人文地理学（A070502），地图学与地理信息系统（A070503）</t>
  </si>
  <si>
    <t>体育教师</t>
  </si>
  <si>
    <t>2024B64</t>
  </si>
  <si>
    <t>从事高中
体育教学</t>
  </si>
  <si>
    <t>课程与教学论(体育)(A040102)，学科教学硕士（专业硕士）(体育)(A040113)，体育人文社会学（A040301），运动人体科学（A040302），体育教育训练学（A040303），民族传统体育学（A040304），体育教学硕士（专业硕士）（A040305），运动训练硕士（专业硕士）（A040306），竞赛组织硕士（专业硕士）（A040307），社会体育指导硕士（专业硕士）（A040308）</t>
  </si>
  <si>
    <t>音乐教师</t>
  </si>
  <si>
    <t>2024B65</t>
  </si>
  <si>
    <t>从事高中
音乐教学</t>
  </si>
  <si>
    <t>课程与教学论（音乐）(A040102)，学科教学硕士（专业硕士）（音乐）(A040113)，音乐学(A050402)，音乐硕士（专业硕士）(A050409)</t>
  </si>
  <si>
    <t>美术教师</t>
  </si>
  <si>
    <t>2024B66</t>
  </si>
  <si>
    <t>从事高中美术教学</t>
  </si>
  <si>
    <t>课程与教学论（美术）(A040102)，学科教学硕士（专业硕士）（美术）(A040113)，美术学(A050403)，设计艺术学（A050404），美术硕士（专业硕士）(A050415)，艺术设计硕士（专业硕士）（A050416）</t>
  </si>
  <si>
    <t>2024B67</t>
  </si>
  <si>
    <t>从事高中书法教学</t>
  </si>
  <si>
    <t>通用技术教师</t>
  </si>
  <si>
    <t>2024B68</t>
  </si>
  <si>
    <t>从事高中
通用技术
教学</t>
  </si>
  <si>
    <t>课程与教学论(计算机)(A040102)，教育技术学(A040110)，现代教育技术硕士（专业硕士）(A040114)，学科教学硕士（专业硕士）(计算机)(A040113)，科学与技术教育硕士（专业硕士）(A040116)，计算机系统结构（A081201），计算机软件与理论（A081202），计算机应用技术（A081203）</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</si>
</sst>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font>
    <font>
      <sz val="12"/>
      <name val="宋体"/>
      <charset val="134"/>
    </font>
    <font>
      <sz val="11"/>
      <name val="宋体"/>
      <charset val="134"/>
    </font>
    <font>
      <sz val="10"/>
      <name val="宋体"/>
      <charset val="134"/>
    </font>
    <font>
      <sz val="14"/>
      <name val="黑体"/>
      <charset val="134"/>
    </font>
    <font>
      <sz val="8"/>
      <name val="宋体"/>
      <charset val="134"/>
    </font>
    <font>
      <b/>
      <sz val="18"/>
      <name val="宋体"/>
      <charset val="134"/>
    </font>
    <font>
      <sz val="11"/>
      <color indexed="42"/>
      <name val="宋体"/>
      <charset val="0"/>
    </font>
    <font>
      <sz val="12"/>
      <color indexed="8"/>
      <name val="宋体"/>
      <charset val="134"/>
    </font>
    <font>
      <sz val="11"/>
      <color indexed="52"/>
      <name val="宋体"/>
      <charset val="0"/>
    </font>
    <font>
      <b/>
      <sz val="13"/>
      <color indexed="62"/>
      <name val="宋体"/>
      <charset val="134"/>
    </font>
    <font>
      <sz val="11"/>
      <color indexed="10"/>
      <name val="宋体"/>
      <charset val="0"/>
    </font>
    <font>
      <sz val="11"/>
      <color indexed="8"/>
      <name val="宋体"/>
      <charset val="0"/>
    </font>
    <font>
      <sz val="11"/>
      <color indexed="60"/>
      <name val="宋体"/>
      <charset val="0"/>
    </font>
    <font>
      <b/>
      <sz val="11"/>
      <color indexed="8"/>
      <name val="宋体"/>
      <charset val="0"/>
    </font>
    <font>
      <i/>
      <sz val="11"/>
      <color indexed="23"/>
      <name val="宋体"/>
      <charset val="0"/>
    </font>
    <font>
      <b/>
      <sz val="11"/>
      <color indexed="62"/>
      <name val="宋体"/>
      <charset val="134"/>
    </font>
    <font>
      <u/>
      <sz val="11"/>
      <color indexed="20"/>
      <name val="宋体"/>
      <charset val="0"/>
    </font>
    <font>
      <b/>
      <sz val="15"/>
      <color indexed="62"/>
      <name val="宋体"/>
      <charset val="134"/>
    </font>
    <font>
      <sz val="11"/>
      <color indexed="62"/>
      <name val="宋体"/>
      <charset val="0"/>
    </font>
    <font>
      <sz val="11"/>
      <color indexed="17"/>
      <name val="宋体"/>
      <charset val="0"/>
    </font>
    <font>
      <b/>
      <sz val="11"/>
      <color indexed="9"/>
      <name val="宋体"/>
      <charset val="0"/>
    </font>
    <font>
      <b/>
      <sz val="18"/>
      <color indexed="62"/>
      <name val="宋体"/>
      <charset val="134"/>
    </font>
    <font>
      <u/>
      <sz val="11"/>
      <color indexed="12"/>
      <name val="宋体"/>
      <charset val="0"/>
    </font>
    <font>
      <b/>
      <sz val="11"/>
      <color indexed="52"/>
      <name val="宋体"/>
      <charset val="0"/>
    </font>
    <font>
      <b/>
      <sz val="11"/>
      <color indexed="63"/>
      <name val="宋体"/>
      <charset val="0"/>
    </font>
  </fonts>
  <fills count="18">
    <fill>
      <patternFill patternType="none"/>
    </fill>
    <fill>
      <patternFill patternType="gray125"/>
    </fill>
    <fill>
      <patternFill patternType="solid">
        <fgColor indexed="53"/>
        <bgColor indexed="64"/>
      </patternFill>
    </fill>
    <fill>
      <patternFill patternType="solid">
        <fgColor indexed="42"/>
        <bgColor indexed="64"/>
      </patternFill>
    </fill>
    <fill>
      <patternFill patternType="solid">
        <fgColor indexed="57"/>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49"/>
        <bgColor indexed="64"/>
      </patternFill>
    </fill>
    <fill>
      <patternFill patternType="solid">
        <fgColor indexed="47"/>
        <bgColor indexed="64"/>
      </patternFill>
    </fill>
    <fill>
      <patternFill patternType="solid">
        <fgColor indexed="25"/>
        <bgColor indexed="64"/>
      </patternFill>
    </fill>
    <fill>
      <patternFill patternType="solid">
        <fgColor indexed="10"/>
        <bgColor indexed="64"/>
      </patternFill>
    </fill>
    <fill>
      <patternFill patternType="solid">
        <fgColor indexed="26"/>
        <bgColor indexed="64"/>
      </patternFill>
    </fill>
    <fill>
      <patternFill patternType="solid">
        <fgColor indexed="55"/>
        <bgColor indexed="64"/>
      </patternFill>
    </fill>
    <fill>
      <patternFill patternType="solid">
        <fgColor indexed="31"/>
        <bgColor indexed="64"/>
      </patternFill>
    </fill>
    <fill>
      <patternFill patternType="solid">
        <fgColor indexed="46"/>
        <bgColor indexed="64"/>
      </patternFill>
    </fill>
    <fill>
      <patternFill patternType="solid">
        <fgColor indexed="9"/>
        <bgColor indexed="64"/>
      </patternFill>
    </fill>
    <fill>
      <patternFill patternType="solid">
        <fgColor indexed="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double">
        <color indexed="52"/>
      </bottom>
      <diagonal/>
    </border>
    <border>
      <left/>
      <right/>
      <top/>
      <bottom style="medium">
        <color indexed="49"/>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9"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7" fillId="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7" applyNumberFormat="0" applyFont="0" applyAlignment="0" applyProtection="0">
      <alignment vertical="center"/>
    </xf>
    <xf numFmtId="0" fontId="7" fillId="7"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5" applyNumberFormat="0" applyFill="0" applyAlignment="0" applyProtection="0">
      <alignment vertical="center"/>
    </xf>
    <xf numFmtId="0" fontId="10" fillId="0" borderId="5" applyNumberFormat="0" applyFill="0" applyAlignment="0" applyProtection="0">
      <alignment vertical="center"/>
    </xf>
    <xf numFmtId="0" fontId="7" fillId="6" borderId="0" applyNumberFormat="0" applyBorder="0" applyAlignment="0" applyProtection="0">
      <alignment vertical="center"/>
    </xf>
    <xf numFmtId="0" fontId="16" fillId="0" borderId="10" applyNumberFormat="0" applyFill="0" applyAlignment="0" applyProtection="0">
      <alignment vertical="center"/>
    </xf>
    <xf numFmtId="0" fontId="7" fillId="15" borderId="0" applyNumberFormat="0" applyBorder="0" applyAlignment="0" applyProtection="0">
      <alignment vertical="center"/>
    </xf>
    <xf numFmtId="0" fontId="25" fillId="16" borderId="11" applyNumberFormat="0" applyAlignment="0" applyProtection="0">
      <alignment vertical="center"/>
    </xf>
    <xf numFmtId="0" fontId="24" fillId="16" borderId="8" applyNumberFormat="0" applyAlignment="0" applyProtection="0">
      <alignment vertical="center"/>
    </xf>
    <xf numFmtId="0" fontId="21" fillId="13" borderId="9" applyNumberFormat="0" applyAlignment="0" applyProtection="0">
      <alignment vertical="center"/>
    </xf>
    <xf numFmtId="0" fontId="12" fillId="9" borderId="0" applyNumberFormat="0" applyBorder="0" applyAlignment="0" applyProtection="0">
      <alignment vertical="center"/>
    </xf>
    <xf numFmtId="0" fontId="7" fillId="11" borderId="0" applyNumberFormat="0" applyBorder="0" applyAlignment="0" applyProtection="0">
      <alignment vertical="center"/>
    </xf>
    <xf numFmtId="0" fontId="9" fillId="0" borderId="4" applyNumberFormat="0" applyFill="0" applyAlignment="0" applyProtection="0">
      <alignment vertical="center"/>
    </xf>
    <xf numFmtId="0" fontId="14" fillId="0" borderId="6" applyNumberFormat="0" applyFill="0" applyAlignment="0" applyProtection="0">
      <alignment vertical="center"/>
    </xf>
    <xf numFmtId="0" fontId="20" fillId="3" borderId="0" applyNumberFormat="0" applyBorder="0" applyAlignment="0" applyProtection="0">
      <alignment vertical="center"/>
    </xf>
    <xf numFmtId="0" fontId="8" fillId="0" borderId="0">
      <alignment vertical="center"/>
    </xf>
    <xf numFmtId="0" fontId="13" fillId="17" borderId="0" applyNumberFormat="0" applyBorder="0" applyAlignment="0" applyProtection="0">
      <alignment vertical="center"/>
    </xf>
    <xf numFmtId="0" fontId="12" fillId="5" borderId="0" applyNumberFormat="0" applyBorder="0" applyAlignment="0" applyProtection="0">
      <alignment vertical="center"/>
    </xf>
    <xf numFmtId="0" fontId="7" fillId="8"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7" fillId="4" borderId="0" applyNumberFormat="0" applyBorder="0" applyAlignment="0" applyProtection="0">
      <alignment vertical="center"/>
    </xf>
    <xf numFmtId="0" fontId="7" fillId="1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7" fillId="8" borderId="0" applyNumberFormat="0" applyBorder="0" applyAlignment="0" applyProtection="0">
      <alignment vertical="center"/>
    </xf>
    <xf numFmtId="0" fontId="12" fillId="6" borderId="0" applyNumberFormat="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12" fillId="9" borderId="0" applyNumberFormat="0" applyBorder="0" applyAlignment="0" applyProtection="0">
      <alignment vertical="center"/>
    </xf>
    <xf numFmtId="0" fontId="7" fillId="9"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3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lignment vertical="center"/>
    </xf>
    <xf numFmtId="0" fontId="2" fillId="0" borderId="1" xfId="0" applyFont="1" applyFill="1" applyBorder="1" applyAlignment="1">
      <alignment vertical="center" wrapText="1"/>
    </xf>
    <xf numFmtId="0" fontId="3" fillId="0" borderId="0" xfId="0" applyFont="1"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fgColor indexed="10"/>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5"/>
  <sheetViews>
    <sheetView tabSelected="1" zoomScale="90" zoomScaleNormal="90" topLeftCell="A70" workbookViewId="0">
      <selection activeCell="M53" sqref="M53"/>
    </sheetView>
  </sheetViews>
  <sheetFormatPr defaultColWidth="9" defaultRowHeight="13.5"/>
  <cols>
    <col min="1" max="1" width="15.625" style="5" customWidth="1"/>
    <col min="2" max="4" width="10" style="6" customWidth="1"/>
    <col min="5" max="5" width="8.625" style="6" customWidth="1"/>
    <col min="6" max="6" width="9.5" style="6" customWidth="1"/>
    <col min="7" max="7" width="4.125" style="6" customWidth="1"/>
    <col min="8" max="8" width="15.25" style="6" customWidth="1"/>
    <col min="9" max="9" width="5.375" style="6" customWidth="1"/>
    <col min="10" max="10" width="18.75" style="6" customWidth="1"/>
    <col min="11" max="11" width="6.525" style="6" customWidth="1"/>
    <col min="12" max="12" width="6.125" style="6" customWidth="1"/>
    <col min="13" max="13" width="33.75" style="6" customWidth="1"/>
    <col min="14" max="14" width="5.25" style="6" customWidth="1"/>
    <col min="15" max="15" width="5.5" style="6" customWidth="1"/>
    <col min="16" max="16" width="29.75" style="6" customWidth="1"/>
    <col min="17" max="17" width="16.375" style="6" customWidth="1"/>
    <col min="18" max="18" width="29.625" style="6" customWidth="1"/>
    <col min="19" max="19" width="13.9083333333333" style="6" customWidth="1"/>
    <col min="20" max="16384" width="9" style="6"/>
  </cols>
  <sheetData>
    <row r="1" s="1" customFormat="1" ht="18.75" spans="1:17">
      <c r="A1" s="7" t="s">
        <v>0</v>
      </c>
      <c r="B1" s="7"/>
      <c r="C1" s="8"/>
      <c r="D1" s="8"/>
      <c r="E1" s="8"/>
      <c r="F1" s="8"/>
      <c r="G1" s="8"/>
      <c r="H1" s="8"/>
      <c r="I1" s="8"/>
      <c r="J1" s="8"/>
      <c r="K1" s="8"/>
      <c r="L1" s="8"/>
      <c r="M1" s="8"/>
      <c r="N1" s="8"/>
      <c r="O1" s="8"/>
      <c r="P1" s="8"/>
      <c r="Q1" s="8"/>
    </row>
    <row r="2" s="1" customFormat="1" ht="32.1" customHeight="1" spans="1:19">
      <c r="A2" s="9" t="s">
        <v>1</v>
      </c>
      <c r="B2" s="9"/>
      <c r="C2" s="9"/>
      <c r="D2" s="9"/>
      <c r="E2" s="9"/>
      <c r="F2" s="9"/>
      <c r="G2" s="9"/>
      <c r="H2" s="9"/>
      <c r="I2" s="9"/>
      <c r="J2" s="9"/>
      <c r="K2" s="9"/>
      <c r="L2" s="9"/>
      <c r="M2" s="9"/>
      <c r="N2" s="9"/>
      <c r="O2" s="9"/>
      <c r="P2" s="9"/>
      <c r="Q2" s="9"/>
      <c r="R2" s="9"/>
      <c r="S2" s="9"/>
    </row>
    <row r="3" s="2" customFormat="1" ht="20.25" customHeight="1" spans="1:19">
      <c r="A3" s="10" t="s">
        <v>2</v>
      </c>
      <c r="B3" s="10" t="s">
        <v>3</v>
      </c>
      <c r="C3" s="10" t="s">
        <v>4</v>
      </c>
      <c r="D3" s="10" t="s">
        <v>5</v>
      </c>
      <c r="E3" s="10" t="s">
        <v>6</v>
      </c>
      <c r="F3" s="10" t="s">
        <v>7</v>
      </c>
      <c r="G3" s="10" t="s">
        <v>8</v>
      </c>
      <c r="H3" s="10" t="s">
        <v>9</v>
      </c>
      <c r="I3" s="10"/>
      <c r="J3" s="10"/>
      <c r="K3" s="10"/>
      <c r="L3" s="10"/>
      <c r="M3" s="10"/>
      <c r="N3" s="10"/>
      <c r="O3" s="10"/>
      <c r="P3" s="10"/>
      <c r="Q3" s="10"/>
      <c r="R3" s="10"/>
      <c r="S3" s="10" t="s">
        <v>10</v>
      </c>
    </row>
    <row r="4" s="2" customFormat="1" ht="18.75" customHeight="1" spans="1:19">
      <c r="A4" s="10"/>
      <c r="B4" s="10"/>
      <c r="C4" s="10"/>
      <c r="D4" s="10"/>
      <c r="E4" s="10"/>
      <c r="F4" s="10"/>
      <c r="G4" s="10"/>
      <c r="H4" s="10" t="s">
        <v>11</v>
      </c>
      <c r="I4" s="10" t="s">
        <v>12</v>
      </c>
      <c r="J4" s="10" t="s">
        <v>13</v>
      </c>
      <c r="K4" s="10" t="s">
        <v>14</v>
      </c>
      <c r="L4" s="10"/>
      <c r="M4" s="10"/>
      <c r="N4" s="10" t="s">
        <v>15</v>
      </c>
      <c r="O4" s="10"/>
      <c r="P4" s="10"/>
      <c r="Q4" s="10" t="s">
        <v>16</v>
      </c>
      <c r="R4" s="10" t="s">
        <v>17</v>
      </c>
      <c r="S4" s="10"/>
    </row>
    <row r="5" s="2" customFormat="1" ht="39" customHeight="1" spans="1:19">
      <c r="A5" s="10"/>
      <c r="B5" s="10"/>
      <c r="C5" s="10"/>
      <c r="D5" s="10"/>
      <c r="E5" s="10"/>
      <c r="F5" s="10"/>
      <c r="G5" s="10"/>
      <c r="H5" s="10"/>
      <c r="I5" s="10"/>
      <c r="J5" s="10"/>
      <c r="K5" s="10" t="s">
        <v>18</v>
      </c>
      <c r="L5" s="10" t="s">
        <v>19</v>
      </c>
      <c r="M5" s="10" t="s">
        <v>20</v>
      </c>
      <c r="N5" s="10" t="s">
        <v>18</v>
      </c>
      <c r="O5" s="10" t="s">
        <v>19</v>
      </c>
      <c r="P5" s="10" t="s">
        <v>20</v>
      </c>
      <c r="Q5" s="10"/>
      <c r="R5" s="10"/>
      <c r="S5" s="10"/>
    </row>
    <row r="6" s="3" customFormat="1" ht="119" customHeight="1" spans="1:19">
      <c r="A6" s="10" t="s">
        <v>21</v>
      </c>
      <c r="B6" s="10" t="s">
        <v>22</v>
      </c>
      <c r="C6" s="10" t="s">
        <v>23</v>
      </c>
      <c r="D6" s="11" t="s">
        <v>24</v>
      </c>
      <c r="E6" s="10" t="s">
        <v>25</v>
      </c>
      <c r="F6" s="10" t="s">
        <v>26</v>
      </c>
      <c r="G6" s="11">
        <v>2</v>
      </c>
      <c r="H6" s="11" t="s">
        <v>27</v>
      </c>
      <c r="I6" s="11" t="s">
        <v>28</v>
      </c>
      <c r="J6" s="10" t="s">
        <v>29</v>
      </c>
      <c r="K6" s="10" t="s">
        <v>30</v>
      </c>
      <c r="L6" s="10" t="s">
        <v>31</v>
      </c>
      <c r="M6" s="10" t="s">
        <v>32</v>
      </c>
      <c r="N6" s="11"/>
      <c r="O6" s="11"/>
      <c r="P6" s="11"/>
      <c r="Q6" s="17"/>
      <c r="R6" s="17"/>
      <c r="S6" s="10" t="s">
        <v>33</v>
      </c>
    </row>
    <row r="7" s="3" customFormat="1" ht="113" customHeight="1" spans="1:19">
      <c r="A7" s="10" t="s">
        <v>21</v>
      </c>
      <c r="B7" s="10" t="s">
        <v>22</v>
      </c>
      <c r="C7" s="10" t="s">
        <v>23</v>
      </c>
      <c r="D7" s="11" t="s">
        <v>34</v>
      </c>
      <c r="E7" s="10" t="s">
        <v>25</v>
      </c>
      <c r="F7" s="10" t="s">
        <v>26</v>
      </c>
      <c r="G7" s="11">
        <v>1</v>
      </c>
      <c r="H7" s="11" t="s">
        <v>27</v>
      </c>
      <c r="I7" s="11" t="s">
        <v>28</v>
      </c>
      <c r="J7" s="10" t="s">
        <v>29</v>
      </c>
      <c r="K7" s="10" t="s">
        <v>30</v>
      </c>
      <c r="L7" s="10" t="s">
        <v>31</v>
      </c>
      <c r="M7" s="10" t="s">
        <v>35</v>
      </c>
      <c r="N7" s="11"/>
      <c r="O7" s="11"/>
      <c r="P7" s="11"/>
      <c r="Q7" s="17"/>
      <c r="R7" s="17"/>
      <c r="S7" s="10" t="s">
        <v>33</v>
      </c>
    </row>
    <row r="8" s="3" customFormat="1" ht="135" customHeight="1" spans="1:19">
      <c r="A8" s="10" t="s">
        <v>21</v>
      </c>
      <c r="B8" s="10" t="s">
        <v>22</v>
      </c>
      <c r="C8" s="10" t="s">
        <v>23</v>
      </c>
      <c r="D8" s="11" t="s">
        <v>36</v>
      </c>
      <c r="E8" s="10" t="s">
        <v>25</v>
      </c>
      <c r="F8" s="10" t="s">
        <v>26</v>
      </c>
      <c r="G8" s="10">
        <v>1</v>
      </c>
      <c r="H8" s="11" t="s">
        <v>27</v>
      </c>
      <c r="I8" s="11" t="s">
        <v>28</v>
      </c>
      <c r="J8" s="10" t="s">
        <v>29</v>
      </c>
      <c r="K8" s="10" t="s">
        <v>30</v>
      </c>
      <c r="L8" s="10" t="s">
        <v>31</v>
      </c>
      <c r="M8" s="10" t="s">
        <v>37</v>
      </c>
      <c r="N8" s="11"/>
      <c r="O8" s="11"/>
      <c r="P8" s="11"/>
      <c r="Q8" s="17"/>
      <c r="R8" s="17"/>
      <c r="S8" s="10" t="s">
        <v>33</v>
      </c>
    </row>
    <row r="9" s="3" customFormat="1" ht="120" customHeight="1" spans="1:19">
      <c r="A9" s="10" t="s">
        <v>21</v>
      </c>
      <c r="B9" s="10" t="s">
        <v>22</v>
      </c>
      <c r="C9" s="10" t="s">
        <v>38</v>
      </c>
      <c r="D9" s="11" t="s">
        <v>39</v>
      </c>
      <c r="E9" s="10" t="s">
        <v>25</v>
      </c>
      <c r="F9" s="10" t="s">
        <v>26</v>
      </c>
      <c r="G9" s="11">
        <v>2</v>
      </c>
      <c r="H9" s="11" t="s">
        <v>27</v>
      </c>
      <c r="I9" s="11" t="s">
        <v>28</v>
      </c>
      <c r="J9" s="10" t="s">
        <v>29</v>
      </c>
      <c r="K9" s="10" t="s">
        <v>30</v>
      </c>
      <c r="L9" s="10" t="s">
        <v>31</v>
      </c>
      <c r="M9" s="10" t="s">
        <v>40</v>
      </c>
      <c r="N9" s="11"/>
      <c r="O9" s="11"/>
      <c r="P9" s="11"/>
      <c r="Q9" s="17"/>
      <c r="R9" s="17"/>
      <c r="S9" s="10" t="s">
        <v>33</v>
      </c>
    </row>
    <row r="10" s="3" customFormat="1" ht="122" customHeight="1" spans="1:19">
      <c r="A10" s="10" t="s">
        <v>21</v>
      </c>
      <c r="B10" s="10" t="s">
        <v>22</v>
      </c>
      <c r="C10" s="10" t="s">
        <v>38</v>
      </c>
      <c r="D10" s="11" t="s">
        <v>41</v>
      </c>
      <c r="E10" s="10" t="s">
        <v>25</v>
      </c>
      <c r="F10" s="10" t="s">
        <v>26</v>
      </c>
      <c r="G10" s="10">
        <v>2</v>
      </c>
      <c r="H10" s="11" t="s">
        <v>27</v>
      </c>
      <c r="I10" s="11" t="s">
        <v>28</v>
      </c>
      <c r="J10" s="10" t="s">
        <v>29</v>
      </c>
      <c r="K10" s="10" t="s">
        <v>30</v>
      </c>
      <c r="L10" s="10" t="s">
        <v>31</v>
      </c>
      <c r="M10" s="10" t="s">
        <v>42</v>
      </c>
      <c r="N10" s="11"/>
      <c r="O10" s="10"/>
      <c r="P10" s="10"/>
      <c r="Q10" s="17"/>
      <c r="R10" s="17"/>
      <c r="S10" s="10" t="s">
        <v>33</v>
      </c>
    </row>
    <row r="11" s="3" customFormat="1" ht="126" customHeight="1" spans="1:19">
      <c r="A11" s="10" t="s">
        <v>21</v>
      </c>
      <c r="B11" s="10" t="s">
        <v>22</v>
      </c>
      <c r="C11" s="10" t="s">
        <v>43</v>
      </c>
      <c r="D11" s="11" t="s">
        <v>44</v>
      </c>
      <c r="E11" s="10" t="s">
        <v>25</v>
      </c>
      <c r="F11" s="10" t="s">
        <v>26</v>
      </c>
      <c r="G11" s="11">
        <v>1</v>
      </c>
      <c r="H11" s="11" t="s">
        <v>27</v>
      </c>
      <c r="I11" s="11" t="s">
        <v>28</v>
      </c>
      <c r="J11" s="10" t="s">
        <v>29</v>
      </c>
      <c r="K11" s="10" t="s">
        <v>30</v>
      </c>
      <c r="L11" s="10" t="s">
        <v>31</v>
      </c>
      <c r="M11" s="10" t="s">
        <v>45</v>
      </c>
      <c r="N11" s="10"/>
      <c r="O11" s="10"/>
      <c r="P11" s="10"/>
      <c r="Q11" s="17"/>
      <c r="R11" s="17"/>
      <c r="S11" s="10" t="s">
        <v>33</v>
      </c>
    </row>
    <row r="12" s="3" customFormat="1" ht="140" customHeight="1" spans="1:19">
      <c r="A12" s="10" t="s">
        <v>21</v>
      </c>
      <c r="B12" s="10" t="s">
        <v>22</v>
      </c>
      <c r="C12" s="10" t="s">
        <v>43</v>
      </c>
      <c r="D12" s="11" t="s">
        <v>46</v>
      </c>
      <c r="E12" s="10" t="s">
        <v>25</v>
      </c>
      <c r="F12" s="10" t="s">
        <v>26</v>
      </c>
      <c r="G12" s="11">
        <v>2</v>
      </c>
      <c r="H12" s="11" t="s">
        <v>27</v>
      </c>
      <c r="I12" s="11" t="s">
        <v>28</v>
      </c>
      <c r="J12" s="10" t="s">
        <v>29</v>
      </c>
      <c r="K12" s="10" t="s">
        <v>30</v>
      </c>
      <c r="L12" s="10" t="s">
        <v>31</v>
      </c>
      <c r="M12" s="10" t="s">
        <v>47</v>
      </c>
      <c r="N12" s="10"/>
      <c r="O12" s="10"/>
      <c r="P12" s="10"/>
      <c r="Q12" s="17"/>
      <c r="R12" s="17"/>
      <c r="S12" s="10" t="s">
        <v>33</v>
      </c>
    </row>
    <row r="13" s="3" customFormat="1" ht="116" customHeight="1" spans="1:19">
      <c r="A13" s="10" t="s">
        <v>21</v>
      </c>
      <c r="B13" s="10" t="s">
        <v>22</v>
      </c>
      <c r="C13" s="10" t="s">
        <v>48</v>
      </c>
      <c r="D13" s="11" t="s">
        <v>49</v>
      </c>
      <c r="E13" s="10" t="s">
        <v>25</v>
      </c>
      <c r="F13" s="10" t="s">
        <v>26</v>
      </c>
      <c r="G13" s="11">
        <v>1</v>
      </c>
      <c r="H13" s="11" t="s">
        <v>27</v>
      </c>
      <c r="I13" s="11" t="s">
        <v>28</v>
      </c>
      <c r="J13" s="10" t="s">
        <v>29</v>
      </c>
      <c r="K13" s="10" t="s">
        <v>30</v>
      </c>
      <c r="L13" s="10" t="s">
        <v>31</v>
      </c>
      <c r="M13" s="10" t="s">
        <v>50</v>
      </c>
      <c r="N13" s="10"/>
      <c r="O13" s="10"/>
      <c r="P13" s="10"/>
      <c r="Q13" s="17"/>
      <c r="R13" s="17"/>
      <c r="S13" s="10" t="s">
        <v>33</v>
      </c>
    </row>
    <row r="14" s="3" customFormat="1" ht="115" customHeight="1" spans="1:19">
      <c r="A14" s="10" t="s">
        <v>21</v>
      </c>
      <c r="B14" s="10" t="s">
        <v>22</v>
      </c>
      <c r="C14" s="10" t="s">
        <v>51</v>
      </c>
      <c r="D14" s="11" t="s">
        <v>52</v>
      </c>
      <c r="E14" s="10" t="s">
        <v>25</v>
      </c>
      <c r="F14" s="10" t="s">
        <v>26</v>
      </c>
      <c r="G14" s="11">
        <v>1</v>
      </c>
      <c r="H14" s="11" t="s">
        <v>27</v>
      </c>
      <c r="I14" s="11" t="s">
        <v>28</v>
      </c>
      <c r="J14" s="10" t="s">
        <v>29</v>
      </c>
      <c r="K14" s="10" t="s">
        <v>30</v>
      </c>
      <c r="L14" s="10" t="s">
        <v>31</v>
      </c>
      <c r="M14" s="10" t="s">
        <v>53</v>
      </c>
      <c r="N14" s="11"/>
      <c r="O14" s="11"/>
      <c r="P14" s="11"/>
      <c r="Q14" s="17"/>
      <c r="R14" s="17"/>
      <c r="S14" s="10" t="s">
        <v>33</v>
      </c>
    </row>
    <row r="15" s="3" customFormat="1" ht="135" customHeight="1" spans="1:19">
      <c r="A15" s="10" t="s">
        <v>21</v>
      </c>
      <c r="B15" s="10" t="s">
        <v>22</v>
      </c>
      <c r="C15" s="12" t="s">
        <v>54</v>
      </c>
      <c r="D15" s="11" t="s">
        <v>55</v>
      </c>
      <c r="E15" s="10" t="s">
        <v>25</v>
      </c>
      <c r="F15" s="10" t="s">
        <v>26</v>
      </c>
      <c r="G15" s="11">
        <v>1</v>
      </c>
      <c r="H15" s="11" t="s">
        <v>27</v>
      </c>
      <c r="I15" s="11" t="s">
        <v>28</v>
      </c>
      <c r="J15" s="10" t="s">
        <v>29</v>
      </c>
      <c r="K15" s="10" t="s">
        <v>30</v>
      </c>
      <c r="L15" s="10" t="s">
        <v>31</v>
      </c>
      <c r="M15" s="10" t="s">
        <v>56</v>
      </c>
      <c r="N15" s="11"/>
      <c r="O15" s="11"/>
      <c r="P15" s="11"/>
      <c r="Q15" s="17"/>
      <c r="R15" s="17"/>
      <c r="S15" s="10" t="s">
        <v>33</v>
      </c>
    </row>
    <row r="16" s="3" customFormat="1" ht="110" customHeight="1" spans="1:19">
      <c r="A16" s="10" t="s">
        <v>21</v>
      </c>
      <c r="B16" s="10" t="s">
        <v>22</v>
      </c>
      <c r="C16" s="10" t="s">
        <v>57</v>
      </c>
      <c r="D16" s="11" t="s">
        <v>58</v>
      </c>
      <c r="E16" s="10" t="s">
        <v>25</v>
      </c>
      <c r="F16" s="10" t="s">
        <v>26</v>
      </c>
      <c r="G16" s="11">
        <v>2</v>
      </c>
      <c r="H16" s="11" t="s">
        <v>27</v>
      </c>
      <c r="I16" s="11" t="s">
        <v>28</v>
      </c>
      <c r="J16" s="10" t="s">
        <v>29</v>
      </c>
      <c r="K16" s="10" t="s">
        <v>30</v>
      </c>
      <c r="L16" s="10" t="s">
        <v>31</v>
      </c>
      <c r="M16" s="10" t="s">
        <v>59</v>
      </c>
      <c r="N16" s="11"/>
      <c r="O16" s="11"/>
      <c r="P16" s="10"/>
      <c r="Q16" s="17"/>
      <c r="R16" s="17"/>
      <c r="S16" s="10" t="s">
        <v>33</v>
      </c>
    </row>
    <row r="17" s="3" customFormat="1" ht="179" customHeight="1" spans="1:19">
      <c r="A17" s="10" t="s">
        <v>21</v>
      </c>
      <c r="B17" s="10" t="s">
        <v>22</v>
      </c>
      <c r="C17" s="10" t="s">
        <v>60</v>
      </c>
      <c r="D17" s="11" t="s">
        <v>61</v>
      </c>
      <c r="E17" s="10" t="s">
        <v>25</v>
      </c>
      <c r="F17" s="10" t="s">
        <v>26</v>
      </c>
      <c r="G17" s="11">
        <v>1</v>
      </c>
      <c r="H17" s="11" t="s">
        <v>27</v>
      </c>
      <c r="I17" s="11" t="s">
        <v>28</v>
      </c>
      <c r="J17" s="10" t="s">
        <v>29</v>
      </c>
      <c r="K17" s="10" t="s">
        <v>30</v>
      </c>
      <c r="L17" s="10" t="s">
        <v>31</v>
      </c>
      <c r="M17" s="10" t="s">
        <v>62</v>
      </c>
      <c r="N17" s="11"/>
      <c r="O17" s="11"/>
      <c r="P17" s="10"/>
      <c r="Q17" s="17"/>
      <c r="R17" s="17"/>
      <c r="S17" s="10" t="s">
        <v>33</v>
      </c>
    </row>
    <row r="18" s="3" customFormat="1" ht="114" customHeight="1" spans="1:19">
      <c r="A18" s="10" t="s">
        <v>21</v>
      </c>
      <c r="B18" s="10" t="s">
        <v>22</v>
      </c>
      <c r="C18" s="10" t="s">
        <v>63</v>
      </c>
      <c r="D18" s="11" t="s">
        <v>64</v>
      </c>
      <c r="E18" s="10" t="s">
        <v>25</v>
      </c>
      <c r="F18" s="10" t="s">
        <v>26</v>
      </c>
      <c r="G18" s="11">
        <v>1</v>
      </c>
      <c r="H18" s="11" t="s">
        <v>27</v>
      </c>
      <c r="I18" s="11" t="s">
        <v>28</v>
      </c>
      <c r="J18" s="10" t="s">
        <v>29</v>
      </c>
      <c r="K18" s="10" t="s">
        <v>30</v>
      </c>
      <c r="L18" s="10" t="s">
        <v>31</v>
      </c>
      <c r="M18" s="10" t="s">
        <v>65</v>
      </c>
      <c r="N18" s="11"/>
      <c r="O18" s="11"/>
      <c r="P18" s="10"/>
      <c r="Q18" s="17"/>
      <c r="R18" s="17"/>
      <c r="S18" s="10" t="s">
        <v>33</v>
      </c>
    </row>
    <row r="19" s="3" customFormat="1" ht="129" customHeight="1" spans="1:19">
      <c r="A19" s="10" t="s">
        <v>21</v>
      </c>
      <c r="B19" s="10" t="s">
        <v>22</v>
      </c>
      <c r="C19" s="10" t="s">
        <v>66</v>
      </c>
      <c r="D19" s="11" t="s">
        <v>67</v>
      </c>
      <c r="E19" s="10" t="s">
        <v>25</v>
      </c>
      <c r="F19" s="10" t="s">
        <v>26</v>
      </c>
      <c r="G19" s="10">
        <v>3</v>
      </c>
      <c r="H19" s="11" t="s">
        <v>27</v>
      </c>
      <c r="I19" s="11" t="s">
        <v>28</v>
      </c>
      <c r="J19" s="10" t="s">
        <v>29</v>
      </c>
      <c r="K19" s="10" t="s">
        <v>30</v>
      </c>
      <c r="L19" s="10" t="s">
        <v>31</v>
      </c>
      <c r="M19" s="10" t="s">
        <v>68</v>
      </c>
      <c r="N19" s="10"/>
      <c r="O19" s="10"/>
      <c r="P19" s="10"/>
      <c r="Q19" s="17"/>
      <c r="R19" s="17"/>
      <c r="S19" s="10" t="s">
        <v>33</v>
      </c>
    </row>
    <row r="20" s="3" customFormat="1" ht="114" customHeight="1" spans="1:19">
      <c r="A20" s="10" t="s">
        <v>21</v>
      </c>
      <c r="B20" s="10" t="s">
        <v>22</v>
      </c>
      <c r="C20" s="10" t="s">
        <v>66</v>
      </c>
      <c r="D20" s="11" t="s">
        <v>69</v>
      </c>
      <c r="E20" s="10" t="s">
        <v>25</v>
      </c>
      <c r="F20" s="10" t="s">
        <v>26</v>
      </c>
      <c r="G20" s="10">
        <v>1</v>
      </c>
      <c r="H20" s="11" t="s">
        <v>27</v>
      </c>
      <c r="I20" s="11" t="s">
        <v>28</v>
      </c>
      <c r="J20" s="10" t="s">
        <v>29</v>
      </c>
      <c r="K20" s="10" t="s">
        <v>30</v>
      </c>
      <c r="L20" s="10" t="s">
        <v>31</v>
      </c>
      <c r="M20" s="10" t="s">
        <v>70</v>
      </c>
      <c r="N20" s="10"/>
      <c r="O20" s="10"/>
      <c r="P20" s="10"/>
      <c r="Q20" s="17"/>
      <c r="R20" s="17"/>
      <c r="S20" s="10" t="s">
        <v>33</v>
      </c>
    </row>
    <row r="21" s="3" customFormat="1" ht="152" customHeight="1" spans="1:19">
      <c r="A21" s="10" t="s">
        <v>21</v>
      </c>
      <c r="B21" s="10" t="s">
        <v>22</v>
      </c>
      <c r="C21" s="10" t="s">
        <v>71</v>
      </c>
      <c r="D21" s="11" t="s">
        <v>72</v>
      </c>
      <c r="E21" s="10" t="s">
        <v>25</v>
      </c>
      <c r="F21" s="10" t="s">
        <v>26</v>
      </c>
      <c r="G21" s="11">
        <v>4</v>
      </c>
      <c r="H21" s="11" t="s">
        <v>27</v>
      </c>
      <c r="I21" s="10" t="s">
        <v>73</v>
      </c>
      <c r="J21" s="10" t="s">
        <v>29</v>
      </c>
      <c r="K21" s="10" t="s">
        <v>30</v>
      </c>
      <c r="L21" s="10" t="s">
        <v>31</v>
      </c>
      <c r="M21" s="10" t="s">
        <v>74</v>
      </c>
      <c r="N21" s="11"/>
      <c r="O21" s="11"/>
      <c r="P21" s="10"/>
      <c r="Q21" s="17"/>
      <c r="R21" s="17"/>
      <c r="S21" s="10" t="s">
        <v>33</v>
      </c>
    </row>
    <row r="22" s="3" customFormat="1" ht="121" customHeight="1" spans="1:19">
      <c r="A22" s="10" t="s">
        <v>21</v>
      </c>
      <c r="B22" s="10" t="s">
        <v>22</v>
      </c>
      <c r="C22" s="10" t="s">
        <v>71</v>
      </c>
      <c r="D22" s="11" t="s">
        <v>75</v>
      </c>
      <c r="E22" s="10" t="s">
        <v>25</v>
      </c>
      <c r="F22" s="10" t="s">
        <v>26</v>
      </c>
      <c r="G22" s="11">
        <v>2</v>
      </c>
      <c r="H22" s="11" t="s">
        <v>27</v>
      </c>
      <c r="I22" s="10" t="s">
        <v>73</v>
      </c>
      <c r="J22" s="10" t="s">
        <v>29</v>
      </c>
      <c r="K22" s="10" t="s">
        <v>30</v>
      </c>
      <c r="L22" s="10" t="s">
        <v>31</v>
      </c>
      <c r="M22" s="10" t="s">
        <v>76</v>
      </c>
      <c r="N22" s="11"/>
      <c r="O22" s="11"/>
      <c r="P22" s="11"/>
      <c r="Q22" s="17"/>
      <c r="R22" s="17"/>
      <c r="S22" s="10" t="s">
        <v>33</v>
      </c>
    </row>
    <row r="23" s="3" customFormat="1" ht="120" customHeight="1" spans="1:19">
      <c r="A23" s="10" t="s">
        <v>21</v>
      </c>
      <c r="B23" s="10" t="s">
        <v>22</v>
      </c>
      <c r="C23" s="10" t="s">
        <v>77</v>
      </c>
      <c r="D23" s="11" t="s">
        <v>78</v>
      </c>
      <c r="E23" s="10" t="s">
        <v>25</v>
      </c>
      <c r="F23" s="10" t="s">
        <v>26</v>
      </c>
      <c r="G23" s="11">
        <v>2</v>
      </c>
      <c r="H23" s="11" t="s">
        <v>27</v>
      </c>
      <c r="I23" s="11" t="s">
        <v>28</v>
      </c>
      <c r="J23" s="10" t="s">
        <v>29</v>
      </c>
      <c r="K23" s="10" t="s">
        <v>30</v>
      </c>
      <c r="L23" s="10" t="s">
        <v>31</v>
      </c>
      <c r="M23" s="10" t="s">
        <v>79</v>
      </c>
      <c r="N23" s="11"/>
      <c r="O23" s="11"/>
      <c r="P23" s="10"/>
      <c r="Q23" s="17"/>
      <c r="R23" s="17"/>
      <c r="S23" s="10" t="s">
        <v>33</v>
      </c>
    </row>
    <row r="24" s="3" customFormat="1" ht="108" customHeight="1" spans="1:19">
      <c r="A24" s="10" t="s">
        <v>21</v>
      </c>
      <c r="B24" s="10" t="s">
        <v>22</v>
      </c>
      <c r="C24" s="10" t="s">
        <v>77</v>
      </c>
      <c r="D24" s="11" t="s">
        <v>80</v>
      </c>
      <c r="E24" s="10" t="s">
        <v>25</v>
      </c>
      <c r="F24" s="10" t="s">
        <v>26</v>
      </c>
      <c r="G24" s="10">
        <v>1</v>
      </c>
      <c r="H24" s="11" t="s">
        <v>27</v>
      </c>
      <c r="I24" s="11" t="s">
        <v>28</v>
      </c>
      <c r="J24" s="10" t="s">
        <v>29</v>
      </c>
      <c r="K24" s="10" t="s">
        <v>30</v>
      </c>
      <c r="L24" s="10" t="s">
        <v>31</v>
      </c>
      <c r="M24" s="10" t="s">
        <v>81</v>
      </c>
      <c r="N24" s="11"/>
      <c r="O24" s="11"/>
      <c r="P24" s="10"/>
      <c r="Q24" s="17"/>
      <c r="R24" s="17"/>
      <c r="S24" s="10" t="s">
        <v>33</v>
      </c>
    </row>
    <row r="25" s="3" customFormat="1" ht="154" customHeight="1" spans="1:19">
      <c r="A25" s="10" t="s">
        <v>21</v>
      </c>
      <c r="B25" s="10" t="s">
        <v>22</v>
      </c>
      <c r="C25" s="10" t="s">
        <v>82</v>
      </c>
      <c r="D25" s="11" t="s">
        <v>83</v>
      </c>
      <c r="E25" s="10" t="s">
        <v>84</v>
      </c>
      <c r="F25" s="10" t="s">
        <v>26</v>
      </c>
      <c r="G25" s="11">
        <v>4</v>
      </c>
      <c r="H25" s="11" t="s">
        <v>27</v>
      </c>
      <c r="I25" s="10" t="s">
        <v>73</v>
      </c>
      <c r="J25" s="10" t="s">
        <v>29</v>
      </c>
      <c r="K25" s="10" t="s">
        <v>30</v>
      </c>
      <c r="L25" s="10" t="s">
        <v>31</v>
      </c>
      <c r="M25" s="10" t="s">
        <v>85</v>
      </c>
      <c r="N25" s="11"/>
      <c r="O25" s="11"/>
      <c r="P25" s="11"/>
      <c r="Q25" s="17"/>
      <c r="R25" s="17"/>
      <c r="S25" s="10" t="s">
        <v>33</v>
      </c>
    </row>
    <row r="26" s="3" customFormat="1" ht="192" customHeight="1" spans="1:19">
      <c r="A26" s="10" t="s">
        <v>21</v>
      </c>
      <c r="B26" s="10" t="s">
        <v>22</v>
      </c>
      <c r="C26" s="10" t="s">
        <v>82</v>
      </c>
      <c r="D26" s="11" t="s">
        <v>86</v>
      </c>
      <c r="E26" s="10" t="s">
        <v>84</v>
      </c>
      <c r="F26" s="10" t="s">
        <v>26</v>
      </c>
      <c r="G26" s="11">
        <v>4</v>
      </c>
      <c r="H26" s="11" t="s">
        <v>27</v>
      </c>
      <c r="I26" s="10" t="s">
        <v>73</v>
      </c>
      <c r="J26" s="10" t="s">
        <v>29</v>
      </c>
      <c r="K26" s="10" t="s">
        <v>30</v>
      </c>
      <c r="L26" s="10" t="s">
        <v>31</v>
      </c>
      <c r="M26" s="10" t="s">
        <v>87</v>
      </c>
      <c r="N26" s="11"/>
      <c r="O26" s="11"/>
      <c r="P26" s="11"/>
      <c r="Q26" s="17"/>
      <c r="R26" s="17"/>
      <c r="S26" s="10" t="s">
        <v>33</v>
      </c>
    </row>
    <row r="27" s="3" customFormat="1" ht="119" customHeight="1" spans="1:19">
      <c r="A27" s="10" t="s">
        <v>21</v>
      </c>
      <c r="B27" s="10" t="s">
        <v>22</v>
      </c>
      <c r="C27" s="10" t="s">
        <v>88</v>
      </c>
      <c r="D27" s="11" t="s">
        <v>89</v>
      </c>
      <c r="E27" s="10" t="s">
        <v>90</v>
      </c>
      <c r="F27" s="10" t="s">
        <v>26</v>
      </c>
      <c r="G27" s="11">
        <v>1</v>
      </c>
      <c r="H27" s="11" t="s">
        <v>27</v>
      </c>
      <c r="I27" s="10" t="s">
        <v>28</v>
      </c>
      <c r="J27" s="10" t="s">
        <v>29</v>
      </c>
      <c r="K27" s="10" t="s">
        <v>30</v>
      </c>
      <c r="L27" s="10" t="s">
        <v>31</v>
      </c>
      <c r="M27" s="10" t="s">
        <v>91</v>
      </c>
      <c r="N27" s="11"/>
      <c r="O27" s="11"/>
      <c r="P27" s="11"/>
      <c r="Q27" s="17"/>
      <c r="R27" s="17"/>
      <c r="S27" s="10" t="s">
        <v>33</v>
      </c>
    </row>
    <row r="28" s="4" customFormat="1" ht="126" customHeight="1" spans="1:19">
      <c r="A28" s="10" t="s">
        <v>92</v>
      </c>
      <c r="B28" s="10" t="s">
        <v>93</v>
      </c>
      <c r="C28" s="10" t="s">
        <v>94</v>
      </c>
      <c r="D28" s="11" t="s">
        <v>95</v>
      </c>
      <c r="E28" s="10" t="s">
        <v>96</v>
      </c>
      <c r="F28" s="10" t="s">
        <v>97</v>
      </c>
      <c r="G28" s="10">
        <v>1</v>
      </c>
      <c r="H28" s="11" t="s">
        <v>27</v>
      </c>
      <c r="I28" s="10" t="s">
        <v>28</v>
      </c>
      <c r="J28" s="10" t="s">
        <v>29</v>
      </c>
      <c r="K28" s="10" t="s">
        <v>30</v>
      </c>
      <c r="L28" s="10" t="s">
        <v>31</v>
      </c>
      <c r="M28" s="10" t="s">
        <v>98</v>
      </c>
      <c r="N28" s="10"/>
      <c r="O28" s="10"/>
      <c r="P28" s="10"/>
      <c r="Q28" s="10"/>
      <c r="R28" s="16" t="s">
        <v>99</v>
      </c>
      <c r="S28" s="10" t="s">
        <v>33</v>
      </c>
    </row>
    <row r="29" s="4" customFormat="1" ht="119" customHeight="1" spans="1:19">
      <c r="A29" s="10" t="s">
        <v>92</v>
      </c>
      <c r="B29" s="10" t="s">
        <v>93</v>
      </c>
      <c r="C29" s="10" t="s">
        <v>100</v>
      </c>
      <c r="D29" s="11" t="s">
        <v>101</v>
      </c>
      <c r="E29" s="10" t="s">
        <v>102</v>
      </c>
      <c r="F29" s="10" t="s">
        <v>97</v>
      </c>
      <c r="G29" s="10">
        <v>1</v>
      </c>
      <c r="H29" s="11" t="s">
        <v>27</v>
      </c>
      <c r="I29" s="10" t="s">
        <v>28</v>
      </c>
      <c r="J29" s="10" t="s">
        <v>29</v>
      </c>
      <c r="K29" s="10" t="s">
        <v>30</v>
      </c>
      <c r="L29" s="10" t="s">
        <v>31</v>
      </c>
      <c r="M29" s="10" t="s">
        <v>91</v>
      </c>
      <c r="N29" s="10"/>
      <c r="O29" s="10"/>
      <c r="P29" s="10"/>
      <c r="Q29" s="10"/>
      <c r="R29" s="16" t="s">
        <v>99</v>
      </c>
      <c r="S29" s="10" t="s">
        <v>33</v>
      </c>
    </row>
    <row r="30" s="4" customFormat="1" ht="113" customHeight="1" spans="1:19">
      <c r="A30" s="10" t="s">
        <v>92</v>
      </c>
      <c r="B30" s="10" t="s">
        <v>93</v>
      </c>
      <c r="C30" s="10" t="s">
        <v>103</v>
      </c>
      <c r="D30" s="11" t="s">
        <v>104</v>
      </c>
      <c r="E30" s="10" t="s">
        <v>105</v>
      </c>
      <c r="F30" s="10" t="s">
        <v>97</v>
      </c>
      <c r="G30" s="10">
        <v>1</v>
      </c>
      <c r="H30" s="11" t="s">
        <v>27</v>
      </c>
      <c r="I30" s="10" t="s">
        <v>28</v>
      </c>
      <c r="J30" s="10" t="s">
        <v>29</v>
      </c>
      <c r="K30" s="10" t="s">
        <v>30</v>
      </c>
      <c r="L30" s="10" t="s">
        <v>31</v>
      </c>
      <c r="M30" s="10" t="s">
        <v>81</v>
      </c>
      <c r="N30" s="10"/>
      <c r="O30" s="10"/>
      <c r="P30" s="10"/>
      <c r="Q30" s="10"/>
      <c r="R30" s="16" t="s">
        <v>106</v>
      </c>
      <c r="S30" s="10" t="s">
        <v>33</v>
      </c>
    </row>
    <row r="31" s="4" customFormat="1" ht="158" customHeight="1" spans="1:19">
      <c r="A31" s="10" t="s">
        <v>92</v>
      </c>
      <c r="B31" s="10" t="s">
        <v>93</v>
      </c>
      <c r="C31" s="10" t="s">
        <v>107</v>
      </c>
      <c r="D31" s="11" t="s">
        <v>108</v>
      </c>
      <c r="E31" s="10" t="s">
        <v>109</v>
      </c>
      <c r="F31" s="10" t="s">
        <v>97</v>
      </c>
      <c r="G31" s="10">
        <v>1</v>
      </c>
      <c r="H31" s="11" t="s">
        <v>27</v>
      </c>
      <c r="I31" s="10" t="s">
        <v>28</v>
      </c>
      <c r="J31" s="10" t="s">
        <v>29</v>
      </c>
      <c r="K31" s="10" t="s">
        <v>30</v>
      </c>
      <c r="L31" s="10" t="s">
        <v>31</v>
      </c>
      <c r="M31" s="10" t="s">
        <v>110</v>
      </c>
      <c r="N31" s="10"/>
      <c r="O31" s="10"/>
      <c r="P31" s="10"/>
      <c r="Q31" s="10"/>
      <c r="R31" s="16"/>
      <c r="S31" s="10" t="s">
        <v>33</v>
      </c>
    </row>
    <row r="32" s="4" customFormat="1" ht="114" customHeight="1" spans="1:19">
      <c r="A32" s="10" t="s">
        <v>92</v>
      </c>
      <c r="B32" s="10" t="s">
        <v>93</v>
      </c>
      <c r="C32" s="10" t="s">
        <v>111</v>
      </c>
      <c r="D32" s="11" t="s">
        <v>112</v>
      </c>
      <c r="E32" s="10" t="s">
        <v>113</v>
      </c>
      <c r="F32" s="10" t="s">
        <v>97</v>
      </c>
      <c r="G32" s="10">
        <v>1</v>
      </c>
      <c r="H32" s="11" t="s">
        <v>27</v>
      </c>
      <c r="I32" s="10" t="s">
        <v>28</v>
      </c>
      <c r="J32" s="10" t="s">
        <v>29</v>
      </c>
      <c r="K32" s="10" t="s">
        <v>30</v>
      </c>
      <c r="L32" s="10" t="s">
        <v>31</v>
      </c>
      <c r="M32" s="10" t="s">
        <v>114</v>
      </c>
      <c r="N32" s="10"/>
      <c r="O32" s="10"/>
      <c r="P32" s="10"/>
      <c r="Q32" s="10"/>
      <c r="R32" s="16"/>
      <c r="S32" s="10" t="s">
        <v>33</v>
      </c>
    </row>
    <row r="33" s="4" customFormat="1" ht="121" customHeight="1" spans="1:19">
      <c r="A33" s="10" t="s">
        <v>92</v>
      </c>
      <c r="B33" s="10" t="s">
        <v>93</v>
      </c>
      <c r="C33" s="10" t="s">
        <v>115</v>
      </c>
      <c r="D33" s="11" t="s">
        <v>116</v>
      </c>
      <c r="E33" s="10" t="s">
        <v>117</v>
      </c>
      <c r="F33" s="10" t="s">
        <v>97</v>
      </c>
      <c r="G33" s="10">
        <v>1</v>
      </c>
      <c r="H33" s="11" t="s">
        <v>27</v>
      </c>
      <c r="I33" s="10" t="s">
        <v>28</v>
      </c>
      <c r="J33" s="10" t="s">
        <v>29</v>
      </c>
      <c r="K33" s="10" t="s">
        <v>30</v>
      </c>
      <c r="L33" s="10" t="s">
        <v>31</v>
      </c>
      <c r="M33" s="10" t="s">
        <v>118</v>
      </c>
      <c r="N33" s="10"/>
      <c r="O33" s="10"/>
      <c r="P33" s="10"/>
      <c r="Q33" s="10"/>
      <c r="R33" s="16"/>
      <c r="S33" s="10" t="s">
        <v>33</v>
      </c>
    </row>
    <row r="34" s="4" customFormat="1" ht="173.25" customHeight="1" spans="1:19">
      <c r="A34" s="10" t="s">
        <v>92</v>
      </c>
      <c r="B34" s="10" t="s">
        <v>93</v>
      </c>
      <c r="C34" s="10" t="s">
        <v>119</v>
      </c>
      <c r="D34" s="11" t="s">
        <v>120</v>
      </c>
      <c r="E34" s="10" t="s">
        <v>121</v>
      </c>
      <c r="F34" s="10" t="s">
        <v>97</v>
      </c>
      <c r="G34" s="10">
        <v>1</v>
      </c>
      <c r="H34" s="11" t="s">
        <v>27</v>
      </c>
      <c r="I34" s="10" t="s">
        <v>28</v>
      </c>
      <c r="J34" s="10" t="s">
        <v>29</v>
      </c>
      <c r="K34" s="10" t="s">
        <v>30</v>
      </c>
      <c r="L34" s="10" t="s">
        <v>31</v>
      </c>
      <c r="M34" s="10" t="s">
        <v>122</v>
      </c>
      <c r="N34" s="10"/>
      <c r="O34" s="10"/>
      <c r="P34" s="10"/>
      <c r="Q34" s="10"/>
      <c r="R34" s="16" t="s">
        <v>123</v>
      </c>
      <c r="S34" s="10" t="s">
        <v>33</v>
      </c>
    </row>
    <row r="35" s="4" customFormat="1" ht="119" customHeight="1" spans="1:19">
      <c r="A35" s="10" t="s">
        <v>92</v>
      </c>
      <c r="B35" s="10" t="s">
        <v>93</v>
      </c>
      <c r="C35" s="10" t="s">
        <v>124</v>
      </c>
      <c r="D35" s="11" t="s">
        <v>125</v>
      </c>
      <c r="E35" s="10" t="s">
        <v>126</v>
      </c>
      <c r="F35" s="10" t="s">
        <v>97</v>
      </c>
      <c r="G35" s="10">
        <v>1</v>
      </c>
      <c r="H35" s="11" t="s">
        <v>27</v>
      </c>
      <c r="I35" s="10" t="s">
        <v>28</v>
      </c>
      <c r="J35" s="10" t="s">
        <v>29</v>
      </c>
      <c r="K35" s="10" t="s">
        <v>30</v>
      </c>
      <c r="L35" s="10" t="s">
        <v>31</v>
      </c>
      <c r="M35" s="10" t="s">
        <v>127</v>
      </c>
      <c r="N35" s="10"/>
      <c r="O35" s="10"/>
      <c r="P35" s="10"/>
      <c r="Q35" s="10"/>
      <c r="R35" s="16" t="s">
        <v>128</v>
      </c>
      <c r="S35" s="10" t="s">
        <v>33</v>
      </c>
    </row>
    <row r="36" s="4" customFormat="1" ht="123" customHeight="1" spans="1:19">
      <c r="A36" s="10" t="s">
        <v>92</v>
      </c>
      <c r="B36" s="10" t="s">
        <v>93</v>
      </c>
      <c r="C36" s="10" t="s">
        <v>129</v>
      </c>
      <c r="D36" s="11" t="s">
        <v>130</v>
      </c>
      <c r="E36" s="10" t="s">
        <v>131</v>
      </c>
      <c r="F36" s="10" t="s">
        <v>97</v>
      </c>
      <c r="G36" s="10">
        <v>1</v>
      </c>
      <c r="H36" s="11" t="s">
        <v>27</v>
      </c>
      <c r="I36" s="10" t="s">
        <v>28</v>
      </c>
      <c r="J36" s="10" t="s">
        <v>29</v>
      </c>
      <c r="K36" s="10" t="s">
        <v>30</v>
      </c>
      <c r="L36" s="10" t="s">
        <v>31</v>
      </c>
      <c r="M36" s="10" t="s">
        <v>132</v>
      </c>
      <c r="N36" s="10"/>
      <c r="O36" s="10"/>
      <c r="P36" s="10"/>
      <c r="Q36" s="10"/>
      <c r="R36" s="16" t="s">
        <v>133</v>
      </c>
      <c r="S36" s="10" t="s">
        <v>33</v>
      </c>
    </row>
    <row r="37" s="4" customFormat="1" ht="117.75" customHeight="1" spans="1:19">
      <c r="A37" s="10" t="s">
        <v>92</v>
      </c>
      <c r="B37" s="10" t="s">
        <v>93</v>
      </c>
      <c r="C37" s="10" t="s">
        <v>134</v>
      </c>
      <c r="D37" s="11" t="s">
        <v>135</v>
      </c>
      <c r="E37" s="10" t="s">
        <v>136</v>
      </c>
      <c r="F37" s="10" t="s">
        <v>97</v>
      </c>
      <c r="G37" s="10">
        <v>1</v>
      </c>
      <c r="H37" s="11" t="s">
        <v>27</v>
      </c>
      <c r="I37" s="10" t="s">
        <v>28</v>
      </c>
      <c r="J37" s="10" t="s">
        <v>29</v>
      </c>
      <c r="K37" s="10" t="s">
        <v>30</v>
      </c>
      <c r="L37" s="10" t="s">
        <v>31</v>
      </c>
      <c r="M37" s="10" t="s">
        <v>50</v>
      </c>
      <c r="N37" s="10"/>
      <c r="O37" s="10"/>
      <c r="P37" s="10"/>
      <c r="Q37" s="10"/>
      <c r="R37" s="16"/>
      <c r="S37" s="10" t="s">
        <v>33</v>
      </c>
    </row>
    <row r="38" s="4" customFormat="1" ht="112" customHeight="1" spans="1:19">
      <c r="A38" s="10" t="s">
        <v>92</v>
      </c>
      <c r="B38" s="10" t="s">
        <v>93</v>
      </c>
      <c r="C38" s="10" t="s">
        <v>137</v>
      </c>
      <c r="D38" s="11" t="s">
        <v>138</v>
      </c>
      <c r="E38" s="10" t="s">
        <v>139</v>
      </c>
      <c r="F38" s="10" t="s">
        <v>97</v>
      </c>
      <c r="G38" s="10">
        <v>1</v>
      </c>
      <c r="H38" s="11" t="s">
        <v>27</v>
      </c>
      <c r="I38" s="10" t="s">
        <v>28</v>
      </c>
      <c r="J38" s="10" t="s">
        <v>29</v>
      </c>
      <c r="K38" s="10" t="s">
        <v>30</v>
      </c>
      <c r="L38" s="10" t="s">
        <v>31</v>
      </c>
      <c r="M38" s="10" t="s">
        <v>140</v>
      </c>
      <c r="N38" s="10"/>
      <c r="O38" s="10"/>
      <c r="P38" s="10"/>
      <c r="Q38" s="10"/>
      <c r="R38" s="16" t="s">
        <v>141</v>
      </c>
      <c r="S38" s="10" t="s">
        <v>33</v>
      </c>
    </row>
    <row r="39" s="4" customFormat="1" ht="120" customHeight="1" spans="1:19">
      <c r="A39" s="10" t="s">
        <v>92</v>
      </c>
      <c r="B39" s="10" t="s">
        <v>93</v>
      </c>
      <c r="C39" s="10" t="s">
        <v>142</v>
      </c>
      <c r="D39" s="11" t="s">
        <v>143</v>
      </c>
      <c r="E39" s="10" t="s">
        <v>144</v>
      </c>
      <c r="F39" s="10" t="s">
        <v>97</v>
      </c>
      <c r="G39" s="10">
        <v>1</v>
      </c>
      <c r="H39" s="11" t="s">
        <v>27</v>
      </c>
      <c r="I39" s="10" t="s">
        <v>28</v>
      </c>
      <c r="J39" s="10" t="s">
        <v>29</v>
      </c>
      <c r="K39" s="10" t="s">
        <v>30</v>
      </c>
      <c r="L39" s="10" t="s">
        <v>31</v>
      </c>
      <c r="M39" s="10" t="s">
        <v>145</v>
      </c>
      <c r="N39" s="10"/>
      <c r="O39" s="10"/>
      <c r="P39" s="10"/>
      <c r="Q39" s="10"/>
      <c r="R39" s="16" t="s">
        <v>146</v>
      </c>
      <c r="S39" s="10" t="s">
        <v>33</v>
      </c>
    </row>
    <row r="40" s="4" customFormat="1" ht="120" customHeight="1" spans="1:19">
      <c r="A40" s="10" t="s">
        <v>92</v>
      </c>
      <c r="B40" s="10" t="s">
        <v>147</v>
      </c>
      <c r="C40" s="10" t="s">
        <v>148</v>
      </c>
      <c r="D40" s="11" t="s">
        <v>149</v>
      </c>
      <c r="E40" s="10" t="s">
        <v>150</v>
      </c>
      <c r="F40" s="10" t="s">
        <v>97</v>
      </c>
      <c r="G40" s="10">
        <v>1</v>
      </c>
      <c r="H40" s="11" t="s">
        <v>27</v>
      </c>
      <c r="I40" s="10" t="s">
        <v>28</v>
      </c>
      <c r="J40" s="10" t="s">
        <v>29</v>
      </c>
      <c r="K40" s="10" t="s">
        <v>30</v>
      </c>
      <c r="L40" s="10" t="s">
        <v>151</v>
      </c>
      <c r="M40" s="10" t="s">
        <v>152</v>
      </c>
      <c r="N40" s="10"/>
      <c r="O40" s="10"/>
      <c r="P40" s="10"/>
      <c r="Q40" s="10"/>
      <c r="R40" s="16" t="s">
        <v>153</v>
      </c>
      <c r="S40" s="10" t="s">
        <v>33</v>
      </c>
    </row>
    <row r="41" s="4" customFormat="1" ht="120" customHeight="1" spans="1:19">
      <c r="A41" s="10" t="s">
        <v>92</v>
      </c>
      <c r="B41" s="10" t="s">
        <v>147</v>
      </c>
      <c r="C41" s="10" t="s">
        <v>154</v>
      </c>
      <c r="D41" s="11" t="s">
        <v>155</v>
      </c>
      <c r="E41" s="10" t="s">
        <v>156</v>
      </c>
      <c r="F41" s="10" t="s">
        <v>97</v>
      </c>
      <c r="G41" s="10">
        <v>1</v>
      </c>
      <c r="H41" s="11" t="s">
        <v>27</v>
      </c>
      <c r="I41" s="10" t="s">
        <v>28</v>
      </c>
      <c r="J41" s="10" t="s">
        <v>29</v>
      </c>
      <c r="K41" s="10" t="s">
        <v>30</v>
      </c>
      <c r="L41" s="10" t="s">
        <v>151</v>
      </c>
      <c r="M41" s="10" t="s">
        <v>157</v>
      </c>
      <c r="N41" s="10"/>
      <c r="O41" s="10"/>
      <c r="P41" s="10"/>
      <c r="Q41" s="10"/>
      <c r="R41" s="16" t="s">
        <v>153</v>
      </c>
      <c r="S41" s="10" t="s">
        <v>33</v>
      </c>
    </row>
    <row r="42" s="4" customFormat="1" ht="124" customHeight="1" spans="1:19">
      <c r="A42" s="10" t="s">
        <v>92</v>
      </c>
      <c r="B42" s="10" t="s">
        <v>147</v>
      </c>
      <c r="C42" s="10" t="s">
        <v>158</v>
      </c>
      <c r="D42" s="11" t="s">
        <v>159</v>
      </c>
      <c r="E42" s="10" t="s">
        <v>160</v>
      </c>
      <c r="F42" s="10" t="s">
        <v>97</v>
      </c>
      <c r="G42" s="10">
        <v>1</v>
      </c>
      <c r="H42" s="11" t="s">
        <v>27</v>
      </c>
      <c r="I42" s="10" t="s">
        <v>28</v>
      </c>
      <c r="J42" s="10" t="s">
        <v>29</v>
      </c>
      <c r="K42" s="10" t="s">
        <v>30</v>
      </c>
      <c r="L42" s="10" t="s">
        <v>151</v>
      </c>
      <c r="M42" s="10" t="s">
        <v>161</v>
      </c>
      <c r="N42" s="10"/>
      <c r="O42" s="10"/>
      <c r="P42" s="10"/>
      <c r="Q42" s="10"/>
      <c r="R42" s="16" t="s">
        <v>153</v>
      </c>
      <c r="S42" s="10" t="s">
        <v>33</v>
      </c>
    </row>
    <row r="43" s="4" customFormat="1" ht="138" customHeight="1" spans="1:19">
      <c r="A43" s="10" t="s">
        <v>92</v>
      </c>
      <c r="B43" s="10" t="s">
        <v>147</v>
      </c>
      <c r="C43" s="10" t="s">
        <v>158</v>
      </c>
      <c r="D43" s="11" t="s">
        <v>162</v>
      </c>
      <c r="E43" s="10" t="s">
        <v>160</v>
      </c>
      <c r="F43" s="10" t="s">
        <v>97</v>
      </c>
      <c r="G43" s="10">
        <v>1</v>
      </c>
      <c r="H43" s="11" t="s">
        <v>27</v>
      </c>
      <c r="I43" s="14" t="s">
        <v>28</v>
      </c>
      <c r="J43" s="10" t="s">
        <v>29</v>
      </c>
      <c r="K43" s="10" t="s">
        <v>30</v>
      </c>
      <c r="L43" s="10" t="s">
        <v>151</v>
      </c>
      <c r="M43" s="10" t="s">
        <v>163</v>
      </c>
      <c r="N43" s="10"/>
      <c r="O43" s="10"/>
      <c r="P43" s="10"/>
      <c r="Q43" s="10"/>
      <c r="R43" s="16" t="s">
        <v>153</v>
      </c>
      <c r="S43" s="10" t="s">
        <v>33</v>
      </c>
    </row>
    <row r="44" s="4" customFormat="1" ht="134" customHeight="1" spans="1:19">
      <c r="A44" s="10" t="s">
        <v>92</v>
      </c>
      <c r="B44" s="10" t="s">
        <v>147</v>
      </c>
      <c r="C44" s="10" t="s">
        <v>164</v>
      </c>
      <c r="D44" s="11" t="s">
        <v>165</v>
      </c>
      <c r="E44" s="10" t="s">
        <v>166</v>
      </c>
      <c r="F44" s="10" t="s">
        <v>97</v>
      </c>
      <c r="G44" s="10">
        <v>2</v>
      </c>
      <c r="H44" s="11" t="s">
        <v>27</v>
      </c>
      <c r="I44" s="14" t="s">
        <v>28</v>
      </c>
      <c r="J44" s="10" t="s">
        <v>29</v>
      </c>
      <c r="K44" s="10" t="s">
        <v>30</v>
      </c>
      <c r="L44" s="10" t="s">
        <v>151</v>
      </c>
      <c r="M44" s="10" t="s">
        <v>28</v>
      </c>
      <c r="N44" s="10"/>
      <c r="O44" s="10"/>
      <c r="P44" s="10"/>
      <c r="Q44" s="10"/>
      <c r="R44" s="16" t="s">
        <v>167</v>
      </c>
      <c r="S44" s="10" t="s">
        <v>33</v>
      </c>
    </row>
    <row r="45" s="4" customFormat="1" ht="167.1" customHeight="1" spans="1:19">
      <c r="A45" s="10" t="s">
        <v>92</v>
      </c>
      <c r="B45" s="10" t="s">
        <v>147</v>
      </c>
      <c r="C45" s="10" t="s">
        <v>66</v>
      </c>
      <c r="D45" s="11" t="s">
        <v>168</v>
      </c>
      <c r="E45" s="10" t="s">
        <v>169</v>
      </c>
      <c r="F45" s="10" t="s">
        <v>97</v>
      </c>
      <c r="G45" s="10">
        <v>1</v>
      </c>
      <c r="H45" s="11" t="s">
        <v>27</v>
      </c>
      <c r="I45" s="14" t="s">
        <v>28</v>
      </c>
      <c r="J45" s="10" t="s">
        <v>29</v>
      </c>
      <c r="K45" s="10" t="s">
        <v>30</v>
      </c>
      <c r="L45" s="10" t="s">
        <v>151</v>
      </c>
      <c r="M45" s="10" t="s">
        <v>170</v>
      </c>
      <c r="N45" s="10"/>
      <c r="O45" s="10"/>
      <c r="P45" s="10"/>
      <c r="Q45" s="10"/>
      <c r="R45" s="16" t="s">
        <v>171</v>
      </c>
      <c r="S45" s="10" t="s">
        <v>33</v>
      </c>
    </row>
    <row r="46" s="4" customFormat="1" ht="134" customHeight="1" spans="1:19">
      <c r="A46" s="10" t="s">
        <v>92</v>
      </c>
      <c r="B46" s="10" t="s">
        <v>147</v>
      </c>
      <c r="C46" s="10" t="s">
        <v>172</v>
      </c>
      <c r="D46" s="11" t="s">
        <v>173</v>
      </c>
      <c r="E46" s="10" t="s">
        <v>174</v>
      </c>
      <c r="F46" s="10" t="s">
        <v>97</v>
      </c>
      <c r="G46" s="10">
        <v>1</v>
      </c>
      <c r="H46" s="11" t="s">
        <v>27</v>
      </c>
      <c r="I46" s="14" t="s">
        <v>28</v>
      </c>
      <c r="J46" s="10" t="s">
        <v>29</v>
      </c>
      <c r="K46" s="10" t="s">
        <v>30</v>
      </c>
      <c r="L46" s="10" t="s">
        <v>151</v>
      </c>
      <c r="M46" s="10" t="s">
        <v>175</v>
      </c>
      <c r="N46" s="10"/>
      <c r="O46" s="10"/>
      <c r="P46" s="10"/>
      <c r="Q46" s="10"/>
      <c r="R46" s="16" t="s">
        <v>176</v>
      </c>
      <c r="S46" s="10" t="s">
        <v>33</v>
      </c>
    </row>
    <row r="47" s="4" customFormat="1" ht="145" customHeight="1" spans="1:19">
      <c r="A47" s="10" t="s">
        <v>92</v>
      </c>
      <c r="B47" s="10" t="s">
        <v>147</v>
      </c>
      <c r="C47" s="10" t="s">
        <v>172</v>
      </c>
      <c r="D47" s="11" t="s">
        <v>177</v>
      </c>
      <c r="E47" s="10" t="s">
        <v>174</v>
      </c>
      <c r="F47" s="10" t="s">
        <v>97</v>
      </c>
      <c r="G47" s="10">
        <v>1</v>
      </c>
      <c r="H47" s="11" t="s">
        <v>27</v>
      </c>
      <c r="I47" s="14" t="s">
        <v>28</v>
      </c>
      <c r="J47" s="10" t="s">
        <v>29</v>
      </c>
      <c r="K47" s="10" t="s">
        <v>30</v>
      </c>
      <c r="L47" s="10" t="s">
        <v>151</v>
      </c>
      <c r="M47" s="10" t="s">
        <v>178</v>
      </c>
      <c r="N47" s="10"/>
      <c r="O47" s="10"/>
      <c r="P47" s="10"/>
      <c r="Q47" s="10"/>
      <c r="R47" s="16" t="s">
        <v>179</v>
      </c>
      <c r="S47" s="10" t="s">
        <v>33</v>
      </c>
    </row>
    <row r="48" s="4" customFormat="1" ht="224" customHeight="1" spans="1:19">
      <c r="A48" s="10" t="s">
        <v>92</v>
      </c>
      <c r="B48" s="10" t="s">
        <v>180</v>
      </c>
      <c r="C48" s="10" t="s">
        <v>181</v>
      </c>
      <c r="D48" s="11" t="s">
        <v>182</v>
      </c>
      <c r="E48" s="10" t="s">
        <v>183</v>
      </c>
      <c r="F48" s="10" t="s">
        <v>97</v>
      </c>
      <c r="G48" s="10">
        <v>4</v>
      </c>
      <c r="H48" s="11" t="s">
        <v>27</v>
      </c>
      <c r="I48" s="10" t="s">
        <v>73</v>
      </c>
      <c r="J48" s="10" t="s">
        <v>29</v>
      </c>
      <c r="K48" s="10" t="s">
        <v>30</v>
      </c>
      <c r="L48" s="10" t="s">
        <v>31</v>
      </c>
      <c r="M48" s="10" t="s">
        <v>184</v>
      </c>
      <c r="N48" s="10"/>
      <c r="O48" s="10"/>
      <c r="P48" s="10"/>
      <c r="Q48" s="10"/>
      <c r="R48" s="16"/>
      <c r="S48" s="10" t="s">
        <v>33</v>
      </c>
    </row>
    <row r="49" s="4" customFormat="1" ht="134" customHeight="1" spans="1:19">
      <c r="A49" s="10" t="s">
        <v>92</v>
      </c>
      <c r="B49" s="10" t="s">
        <v>180</v>
      </c>
      <c r="C49" s="10" t="s">
        <v>185</v>
      </c>
      <c r="D49" s="11" t="s">
        <v>186</v>
      </c>
      <c r="E49" s="10" t="s">
        <v>187</v>
      </c>
      <c r="F49" s="10" t="s">
        <v>188</v>
      </c>
      <c r="G49" s="10">
        <v>2</v>
      </c>
      <c r="H49" s="11" t="s">
        <v>27</v>
      </c>
      <c r="I49" s="10" t="s">
        <v>28</v>
      </c>
      <c r="J49" s="10" t="s">
        <v>29</v>
      </c>
      <c r="K49" s="10" t="s">
        <v>30</v>
      </c>
      <c r="L49" s="10" t="s">
        <v>151</v>
      </c>
      <c r="M49" s="10" t="s">
        <v>189</v>
      </c>
      <c r="N49" s="10"/>
      <c r="O49" s="10"/>
      <c r="P49" s="10"/>
      <c r="Q49" s="10"/>
      <c r="R49" s="10"/>
      <c r="S49" s="10" t="s">
        <v>33</v>
      </c>
    </row>
    <row r="50" s="4" customFormat="1" ht="137" customHeight="1" spans="1:19">
      <c r="A50" s="10" t="s">
        <v>92</v>
      </c>
      <c r="B50" s="10" t="s">
        <v>180</v>
      </c>
      <c r="C50" s="10" t="s">
        <v>185</v>
      </c>
      <c r="D50" s="11" t="s">
        <v>190</v>
      </c>
      <c r="E50" s="10" t="s">
        <v>187</v>
      </c>
      <c r="F50" s="10" t="s">
        <v>191</v>
      </c>
      <c r="G50" s="10">
        <v>3</v>
      </c>
      <c r="H50" s="11" t="s">
        <v>27</v>
      </c>
      <c r="I50" s="10" t="s">
        <v>28</v>
      </c>
      <c r="J50" s="10" t="s">
        <v>29</v>
      </c>
      <c r="K50" s="10" t="s">
        <v>30</v>
      </c>
      <c r="L50" s="10" t="s">
        <v>192</v>
      </c>
      <c r="M50" s="10" t="s">
        <v>193</v>
      </c>
      <c r="N50" s="14"/>
      <c r="O50" s="14"/>
      <c r="P50" s="14"/>
      <c r="Q50" s="14"/>
      <c r="R50" s="10" t="s">
        <v>194</v>
      </c>
      <c r="S50" s="10" t="s">
        <v>33</v>
      </c>
    </row>
    <row r="51" s="4" customFormat="1" ht="138" customHeight="1" spans="1:19">
      <c r="A51" s="10" t="s">
        <v>92</v>
      </c>
      <c r="B51" s="10" t="s">
        <v>180</v>
      </c>
      <c r="C51" s="10" t="s">
        <v>195</v>
      </c>
      <c r="D51" s="11" t="s">
        <v>196</v>
      </c>
      <c r="E51" s="10" t="s">
        <v>197</v>
      </c>
      <c r="F51" s="10" t="s">
        <v>188</v>
      </c>
      <c r="G51" s="10">
        <v>1</v>
      </c>
      <c r="H51" s="11" t="s">
        <v>27</v>
      </c>
      <c r="I51" s="10" t="s">
        <v>73</v>
      </c>
      <c r="J51" s="10" t="s">
        <v>29</v>
      </c>
      <c r="K51" s="10" t="s">
        <v>30</v>
      </c>
      <c r="L51" s="10" t="s">
        <v>151</v>
      </c>
      <c r="M51" s="10" t="s">
        <v>198</v>
      </c>
      <c r="N51" s="10"/>
      <c r="O51" s="10"/>
      <c r="P51" s="10"/>
      <c r="Q51" s="10"/>
      <c r="R51" s="10"/>
      <c r="S51" s="10" t="s">
        <v>33</v>
      </c>
    </row>
    <row r="52" s="4" customFormat="1" ht="145" customHeight="1" spans="1:19">
      <c r="A52" s="10" t="s">
        <v>92</v>
      </c>
      <c r="B52" s="10" t="s">
        <v>180</v>
      </c>
      <c r="C52" s="10" t="s">
        <v>195</v>
      </c>
      <c r="D52" s="11" t="s">
        <v>199</v>
      </c>
      <c r="E52" s="10" t="s">
        <v>197</v>
      </c>
      <c r="F52" s="10" t="s">
        <v>191</v>
      </c>
      <c r="G52" s="10">
        <v>3</v>
      </c>
      <c r="H52" s="11" t="s">
        <v>27</v>
      </c>
      <c r="I52" s="10" t="s">
        <v>73</v>
      </c>
      <c r="J52" s="10" t="s">
        <v>29</v>
      </c>
      <c r="K52" s="10" t="s">
        <v>30</v>
      </c>
      <c r="L52" s="10" t="s">
        <v>192</v>
      </c>
      <c r="M52" s="10" t="s">
        <v>198</v>
      </c>
      <c r="N52" s="10"/>
      <c r="O52" s="10"/>
      <c r="P52" s="10"/>
      <c r="Q52" s="10"/>
      <c r="R52" s="10" t="s">
        <v>200</v>
      </c>
      <c r="S52" s="10" t="s">
        <v>33</v>
      </c>
    </row>
    <row r="53" s="4" customFormat="1" ht="125" customHeight="1" spans="1:19">
      <c r="A53" s="10" t="s">
        <v>92</v>
      </c>
      <c r="B53" s="10" t="s">
        <v>201</v>
      </c>
      <c r="C53" s="10" t="s">
        <v>202</v>
      </c>
      <c r="D53" s="11" t="s">
        <v>203</v>
      </c>
      <c r="E53" s="10" t="s">
        <v>204</v>
      </c>
      <c r="F53" s="10" t="s">
        <v>97</v>
      </c>
      <c r="G53" s="10">
        <v>7</v>
      </c>
      <c r="H53" s="11" t="s">
        <v>27</v>
      </c>
      <c r="I53" s="10" t="s">
        <v>28</v>
      </c>
      <c r="J53" s="10" t="s">
        <v>205</v>
      </c>
      <c r="K53" s="10" t="s">
        <v>30</v>
      </c>
      <c r="L53" s="10" t="s">
        <v>31</v>
      </c>
      <c r="M53" s="10" t="s">
        <v>206</v>
      </c>
      <c r="N53" s="10"/>
      <c r="O53" s="10"/>
      <c r="P53" s="10"/>
      <c r="Q53" s="10" t="s">
        <v>207</v>
      </c>
      <c r="R53" s="18" t="s">
        <v>208</v>
      </c>
      <c r="S53" s="10" t="s">
        <v>33</v>
      </c>
    </row>
    <row r="54" s="4" customFormat="1" ht="131" customHeight="1" spans="1:19">
      <c r="A54" s="10" t="s">
        <v>92</v>
      </c>
      <c r="B54" s="10" t="s">
        <v>201</v>
      </c>
      <c r="C54" s="10" t="s">
        <v>209</v>
      </c>
      <c r="D54" s="11" t="s">
        <v>210</v>
      </c>
      <c r="E54" s="10" t="s">
        <v>211</v>
      </c>
      <c r="F54" s="10" t="s">
        <v>97</v>
      </c>
      <c r="G54" s="10">
        <v>15</v>
      </c>
      <c r="H54" s="11" t="s">
        <v>27</v>
      </c>
      <c r="I54" s="10" t="s">
        <v>28</v>
      </c>
      <c r="J54" s="10" t="s">
        <v>205</v>
      </c>
      <c r="K54" s="10" t="s">
        <v>30</v>
      </c>
      <c r="L54" s="10" t="s">
        <v>31</v>
      </c>
      <c r="M54" s="10" t="s">
        <v>212</v>
      </c>
      <c r="N54" s="10" t="s">
        <v>213</v>
      </c>
      <c r="O54" s="10" t="s">
        <v>214</v>
      </c>
      <c r="P54" s="10" t="s">
        <v>215</v>
      </c>
      <c r="Q54" s="10" t="s">
        <v>207</v>
      </c>
      <c r="R54" s="18" t="s">
        <v>208</v>
      </c>
      <c r="S54" s="10" t="s">
        <v>33</v>
      </c>
    </row>
    <row r="55" s="4" customFormat="1" ht="142" customHeight="1" spans="1:19">
      <c r="A55" s="10" t="s">
        <v>92</v>
      </c>
      <c r="B55" s="10" t="s">
        <v>201</v>
      </c>
      <c r="C55" s="13" t="s">
        <v>216</v>
      </c>
      <c r="D55" s="11" t="s">
        <v>217</v>
      </c>
      <c r="E55" s="10" t="s">
        <v>218</v>
      </c>
      <c r="F55" s="10" t="s">
        <v>97</v>
      </c>
      <c r="G55" s="10">
        <v>3</v>
      </c>
      <c r="H55" s="11" t="s">
        <v>27</v>
      </c>
      <c r="I55" s="10" t="s">
        <v>28</v>
      </c>
      <c r="J55" s="10" t="s">
        <v>205</v>
      </c>
      <c r="K55" s="10" t="s">
        <v>30</v>
      </c>
      <c r="L55" s="10" t="s">
        <v>31</v>
      </c>
      <c r="M55" s="15" t="s">
        <v>219</v>
      </c>
      <c r="N55" s="10" t="s">
        <v>213</v>
      </c>
      <c r="O55" s="10" t="s">
        <v>214</v>
      </c>
      <c r="P55" s="10" t="s">
        <v>220</v>
      </c>
      <c r="Q55" s="10" t="s">
        <v>207</v>
      </c>
      <c r="R55" s="18" t="s">
        <v>208</v>
      </c>
      <c r="S55" s="10" t="s">
        <v>33</v>
      </c>
    </row>
    <row r="56" s="4" customFormat="1" ht="167.1" customHeight="1" spans="1:19">
      <c r="A56" s="10" t="s">
        <v>92</v>
      </c>
      <c r="B56" s="10" t="s">
        <v>201</v>
      </c>
      <c r="C56" s="13" t="s">
        <v>221</v>
      </c>
      <c r="D56" s="11" t="s">
        <v>222</v>
      </c>
      <c r="E56" s="10" t="s">
        <v>223</v>
      </c>
      <c r="F56" s="10" t="s">
        <v>97</v>
      </c>
      <c r="G56" s="10">
        <v>4</v>
      </c>
      <c r="H56" s="11" t="s">
        <v>27</v>
      </c>
      <c r="I56" s="10" t="s">
        <v>28</v>
      </c>
      <c r="J56" s="10" t="s">
        <v>205</v>
      </c>
      <c r="K56" s="10" t="s">
        <v>30</v>
      </c>
      <c r="L56" s="10" t="s">
        <v>31</v>
      </c>
      <c r="M56" s="15" t="s">
        <v>224</v>
      </c>
      <c r="N56" s="10" t="s">
        <v>213</v>
      </c>
      <c r="O56" s="10" t="s">
        <v>214</v>
      </c>
      <c r="P56" s="10" t="s">
        <v>225</v>
      </c>
      <c r="Q56" s="10" t="s">
        <v>207</v>
      </c>
      <c r="R56" s="18" t="s">
        <v>208</v>
      </c>
      <c r="S56" s="10" t="s">
        <v>33</v>
      </c>
    </row>
    <row r="57" s="4" customFormat="1" ht="167.1" customHeight="1" spans="1:19">
      <c r="A57" s="10" t="s">
        <v>92</v>
      </c>
      <c r="B57" s="10" t="s">
        <v>226</v>
      </c>
      <c r="C57" s="10" t="s">
        <v>221</v>
      </c>
      <c r="D57" s="11" t="s">
        <v>227</v>
      </c>
      <c r="E57" s="10" t="s">
        <v>228</v>
      </c>
      <c r="F57" s="10" t="s">
        <v>97</v>
      </c>
      <c r="G57" s="10">
        <v>3</v>
      </c>
      <c r="H57" s="11" t="s">
        <v>27</v>
      </c>
      <c r="I57" s="10" t="s">
        <v>28</v>
      </c>
      <c r="J57" s="10" t="s">
        <v>205</v>
      </c>
      <c r="K57" s="10" t="s">
        <v>30</v>
      </c>
      <c r="L57" s="10" t="s">
        <v>31</v>
      </c>
      <c r="M57" s="16" t="s">
        <v>224</v>
      </c>
      <c r="N57" s="10" t="s">
        <v>213</v>
      </c>
      <c r="O57" s="10" t="s">
        <v>214</v>
      </c>
      <c r="P57" s="10" t="s">
        <v>225</v>
      </c>
      <c r="Q57" s="10" t="s">
        <v>207</v>
      </c>
      <c r="R57" s="18" t="s">
        <v>208</v>
      </c>
      <c r="S57" s="10" t="s">
        <v>33</v>
      </c>
    </row>
    <row r="58" s="4" customFormat="1" ht="134" customHeight="1" spans="1:19">
      <c r="A58" s="10" t="s">
        <v>92</v>
      </c>
      <c r="B58" s="10" t="s">
        <v>226</v>
      </c>
      <c r="C58" s="10" t="s">
        <v>229</v>
      </c>
      <c r="D58" s="11" t="s">
        <v>230</v>
      </c>
      <c r="E58" s="10" t="s">
        <v>231</v>
      </c>
      <c r="F58" s="10" t="s">
        <v>97</v>
      </c>
      <c r="G58" s="10">
        <v>3</v>
      </c>
      <c r="H58" s="11" t="s">
        <v>27</v>
      </c>
      <c r="I58" s="10" t="s">
        <v>28</v>
      </c>
      <c r="J58" s="10" t="s">
        <v>205</v>
      </c>
      <c r="K58" s="10" t="s">
        <v>30</v>
      </c>
      <c r="L58" s="10" t="s">
        <v>31</v>
      </c>
      <c r="M58" s="16" t="s">
        <v>232</v>
      </c>
      <c r="N58" s="10"/>
      <c r="O58" s="10"/>
      <c r="P58" s="10"/>
      <c r="Q58" s="10" t="s">
        <v>207</v>
      </c>
      <c r="R58" s="18" t="s">
        <v>208</v>
      </c>
      <c r="S58" s="10" t="s">
        <v>33</v>
      </c>
    </row>
    <row r="59" s="4" customFormat="1" ht="134" customHeight="1" spans="1:19">
      <c r="A59" s="10" t="s">
        <v>92</v>
      </c>
      <c r="B59" s="10" t="s">
        <v>226</v>
      </c>
      <c r="C59" s="10" t="s">
        <v>233</v>
      </c>
      <c r="D59" s="11" t="s">
        <v>234</v>
      </c>
      <c r="E59" s="10" t="s">
        <v>235</v>
      </c>
      <c r="F59" s="10" t="s">
        <v>97</v>
      </c>
      <c r="G59" s="10">
        <v>4</v>
      </c>
      <c r="H59" s="11" t="s">
        <v>27</v>
      </c>
      <c r="I59" s="10" t="s">
        <v>28</v>
      </c>
      <c r="J59" s="10" t="s">
        <v>205</v>
      </c>
      <c r="K59" s="10" t="s">
        <v>30</v>
      </c>
      <c r="L59" s="10" t="s">
        <v>31</v>
      </c>
      <c r="M59" s="16" t="s">
        <v>236</v>
      </c>
      <c r="N59" s="10" t="s">
        <v>213</v>
      </c>
      <c r="O59" s="10" t="s">
        <v>214</v>
      </c>
      <c r="P59" s="10" t="s">
        <v>237</v>
      </c>
      <c r="Q59" s="10" t="s">
        <v>207</v>
      </c>
      <c r="R59" s="18" t="s">
        <v>208</v>
      </c>
      <c r="S59" s="10" t="s">
        <v>33</v>
      </c>
    </row>
    <row r="60" s="4" customFormat="1" ht="315" customHeight="1" spans="1:19">
      <c r="A60" s="10" t="s">
        <v>92</v>
      </c>
      <c r="B60" s="10" t="s">
        <v>238</v>
      </c>
      <c r="C60" s="10" t="s">
        <v>239</v>
      </c>
      <c r="D60" s="11" t="s">
        <v>240</v>
      </c>
      <c r="E60" s="10" t="s">
        <v>241</v>
      </c>
      <c r="F60" s="10" t="s">
        <v>97</v>
      </c>
      <c r="G60" s="10">
        <v>6</v>
      </c>
      <c r="H60" s="10" t="s">
        <v>242</v>
      </c>
      <c r="I60" s="10" t="s">
        <v>28</v>
      </c>
      <c r="J60" s="10" t="s">
        <v>205</v>
      </c>
      <c r="K60" s="10" t="s">
        <v>30</v>
      </c>
      <c r="L60" s="10" t="s">
        <v>31</v>
      </c>
      <c r="M60" s="15" t="s">
        <v>243</v>
      </c>
      <c r="N60" s="10"/>
      <c r="O60" s="10"/>
      <c r="P60" s="10"/>
      <c r="Q60" s="10" t="s">
        <v>244</v>
      </c>
      <c r="R60" s="18" t="s">
        <v>245</v>
      </c>
      <c r="S60" s="10" t="s">
        <v>33</v>
      </c>
    </row>
    <row r="61" s="4" customFormat="1" ht="132" customHeight="1" spans="1:19">
      <c r="A61" s="10" t="s">
        <v>92</v>
      </c>
      <c r="B61" s="10" t="s">
        <v>238</v>
      </c>
      <c r="C61" s="10" t="s">
        <v>246</v>
      </c>
      <c r="D61" s="11" t="s">
        <v>247</v>
      </c>
      <c r="E61" s="10" t="s">
        <v>248</v>
      </c>
      <c r="F61" s="10" t="s">
        <v>97</v>
      </c>
      <c r="G61" s="10">
        <f>7+0+5</f>
        <v>12</v>
      </c>
      <c r="H61" s="10" t="s">
        <v>242</v>
      </c>
      <c r="I61" s="10" t="s">
        <v>28</v>
      </c>
      <c r="J61" s="10" t="s">
        <v>205</v>
      </c>
      <c r="K61" s="10" t="s">
        <v>30</v>
      </c>
      <c r="L61" s="10" t="s">
        <v>31</v>
      </c>
      <c r="M61" s="10" t="s">
        <v>249</v>
      </c>
      <c r="N61" s="10"/>
      <c r="O61" s="10"/>
      <c r="P61" s="10"/>
      <c r="Q61" s="10" t="s">
        <v>244</v>
      </c>
      <c r="R61" s="18" t="s">
        <v>245</v>
      </c>
      <c r="S61" s="10" t="s">
        <v>33</v>
      </c>
    </row>
    <row r="62" s="4" customFormat="1" ht="119" customHeight="1" spans="1:19">
      <c r="A62" s="10" t="s">
        <v>92</v>
      </c>
      <c r="B62" s="10" t="s">
        <v>238</v>
      </c>
      <c r="C62" s="10" t="s">
        <v>250</v>
      </c>
      <c r="D62" s="11" t="s">
        <v>251</v>
      </c>
      <c r="E62" s="10" t="s">
        <v>252</v>
      </c>
      <c r="F62" s="10" t="s">
        <v>97</v>
      </c>
      <c r="G62" s="10">
        <f>10+9+5</f>
        <v>24</v>
      </c>
      <c r="H62" s="10" t="s">
        <v>242</v>
      </c>
      <c r="I62" s="10" t="s">
        <v>28</v>
      </c>
      <c r="J62" s="10" t="s">
        <v>205</v>
      </c>
      <c r="K62" s="10" t="s">
        <v>30</v>
      </c>
      <c r="L62" s="10" t="s">
        <v>31</v>
      </c>
      <c r="M62" s="10" t="s">
        <v>253</v>
      </c>
      <c r="N62" s="10"/>
      <c r="O62" s="10"/>
      <c r="P62" s="10"/>
      <c r="Q62" s="10" t="s">
        <v>244</v>
      </c>
      <c r="R62" s="18" t="s">
        <v>245</v>
      </c>
      <c r="S62" s="10" t="s">
        <v>33</v>
      </c>
    </row>
    <row r="63" s="4" customFormat="1" ht="118" customHeight="1" spans="1:19">
      <c r="A63" s="10" t="s">
        <v>92</v>
      </c>
      <c r="B63" s="10" t="s">
        <v>238</v>
      </c>
      <c r="C63" s="10" t="s">
        <v>254</v>
      </c>
      <c r="D63" s="11" t="s">
        <v>255</v>
      </c>
      <c r="E63" s="10" t="s">
        <v>256</v>
      </c>
      <c r="F63" s="10" t="s">
        <v>97</v>
      </c>
      <c r="G63" s="10">
        <f>7+4+7</f>
        <v>18</v>
      </c>
      <c r="H63" s="10" t="s">
        <v>242</v>
      </c>
      <c r="I63" s="10" t="s">
        <v>28</v>
      </c>
      <c r="J63" s="10" t="s">
        <v>205</v>
      </c>
      <c r="K63" s="10" t="s">
        <v>30</v>
      </c>
      <c r="L63" s="10" t="s">
        <v>31</v>
      </c>
      <c r="M63" s="10" t="s">
        <v>257</v>
      </c>
      <c r="N63" s="10"/>
      <c r="O63" s="10"/>
      <c r="P63" s="10"/>
      <c r="Q63" s="10" t="s">
        <v>244</v>
      </c>
      <c r="R63" s="18" t="s">
        <v>245</v>
      </c>
      <c r="S63" s="10" t="s">
        <v>33</v>
      </c>
    </row>
    <row r="64" s="4" customFormat="1" ht="142" customHeight="1" spans="1:19">
      <c r="A64" s="10" t="s">
        <v>92</v>
      </c>
      <c r="B64" s="10" t="s">
        <v>238</v>
      </c>
      <c r="C64" s="10" t="s">
        <v>258</v>
      </c>
      <c r="D64" s="11" t="s">
        <v>259</v>
      </c>
      <c r="E64" s="10" t="s">
        <v>260</v>
      </c>
      <c r="F64" s="10" t="s">
        <v>97</v>
      </c>
      <c r="G64" s="10">
        <f>10+5+6</f>
        <v>21</v>
      </c>
      <c r="H64" s="10" t="s">
        <v>242</v>
      </c>
      <c r="I64" s="10" t="s">
        <v>28</v>
      </c>
      <c r="J64" s="10" t="s">
        <v>205</v>
      </c>
      <c r="K64" s="10" t="s">
        <v>30</v>
      </c>
      <c r="L64" s="10" t="s">
        <v>31</v>
      </c>
      <c r="M64" s="10" t="s">
        <v>261</v>
      </c>
      <c r="N64" s="10"/>
      <c r="O64" s="10"/>
      <c r="P64" s="10"/>
      <c r="Q64" s="10" t="s">
        <v>244</v>
      </c>
      <c r="R64" s="18" t="s">
        <v>245</v>
      </c>
      <c r="S64" s="10" t="s">
        <v>33</v>
      </c>
    </row>
    <row r="65" s="4" customFormat="1" ht="142" customHeight="1" spans="1:19">
      <c r="A65" s="10" t="s">
        <v>92</v>
      </c>
      <c r="B65" s="10" t="s">
        <v>238</v>
      </c>
      <c r="C65" s="10" t="s">
        <v>262</v>
      </c>
      <c r="D65" s="11" t="s">
        <v>263</v>
      </c>
      <c r="E65" s="10" t="s">
        <v>264</v>
      </c>
      <c r="F65" s="10" t="s">
        <v>97</v>
      </c>
      <c r="G65" s="10">
        <f>8+1+5</f>
        <v>14</v>
      </c>
      <c r="H65" s="10" t="s">
        <v>242</v>
      </c>
      <c r="I65" s="10" t="s">
        <v>28</v>
      </c>
      <c r="J65" s="10" t="s">
        <v>205</v>
      </c>
      <c r="K65" s="10" t="s">
        <v>30</v>
      </c>
      <c r="L65" s="10" t="s">
        <v>31</v>
      </c>
      <c r="M65" s="10" t="s">
        <v>265</v>
      </c>
      <c r="N65" s="10"/>
      <c r="O65" s="10"/>
      <c r="P65" s="10"/>
      <c r="Q65" s="10" t="s">
        <v>244</v>
      </c>
      <c r="R65" s="18" t="s">
        <v>245</v>
      </c>
      <c r="S65" s="10" t="s">
        <v>33</v>
      </c>
    </row>
    <row r="66" s="4" customFormat="1" ht="167.1" customHeight="1" spans="1:19">
      <c r="A66" s="10" t="s">
        <v>92</v>
      </c>
      <c r="B66" s="10" t="s">
        <v>238</v>
      </c>
      <c r="C66" s="10" t="s">
        <v>266</v>
      </c>
      <c r="D66" s="11" t="s">
        <v>267</v>
      </c>
      <c r="E66" s="10" t="s">
        <v>268</v>
      </c>
      <c r="F66" s="10" t="s">
        <v>97</v>
      </c>
      <c r="G66" s="10">
        <f>4</f>
        <v>4</v>
      </c>
      <c r="H66" s="10" t="s">
        <v>242</v>
      </c>
      <c r="I66" s="10" t="s">
        <v>28</v>
      </c>
      <c r="J66" s="10" t="s">
        <v>205</v>
      </c>
      <c r="K66" s="10" t="s">
        <v>30</v>
      </c>
      <c r="L66" s="10" t="s">
        <v>31</v>
      </c>
      <c r="M66" s="10" t="s">
        <v>269</v>
      </c>
      <c r="N66" s="10"/>
      <c r="O66" s="10"/>
      <c r="P66" s="10"/>
      <c r="Q66" s="10" t="s">
        <v>244</v>
      </c>
      <c r="R66" s="18" t="s">
        <v>245</v>
      </c>
      <c r="S66" s="10" t="s">
        <v>33</v>
      </c>
    </row>
    <row r="67" s="4" customFormat="1" ht="167.1" customHeight="1" spans="1:19">
      <c r="A67" s="10" t="s">
        <v>92</v>
      </c>
      <c r="B67" s="10" t="s">
        <v>238</v>
      </c>
      <c r="C67" s="10" t="s">
        <v>270</v>
      </c>
      <c r="D67" s="11" t="s">
        <v>271</v>
      </c>
      <c r="E67" s="10" t="s">
        <v>272</v>
      </c>
      <c r="F67" s="10" t="s">
        <v>97</v>
      </c>
      <c r="G67" s="10">
        <f>3</f>
        <v>3</v>
      </c>
      <c r="H67" s="10" t="s">
        <v>242</v>
      </c>
      <c r="I67" s="10" t="s">
        <v>28</v>
      </c>
      <c r="J67" s="10" t="s">
        <v>205</v>
      </c>
      <c r="K67" s="10" t="s">
        <v>30</v>
      </c>
      <c r="L67" s="10" t="s">
        <v>31</v>
      </c>
      <c r="M67" s="10" t="s">
        <v>273</v>
      </c>
      <c r="N67" s="10"/>
      <c r="O67" s="10"/>
      <c r="P67" s="10"/>
      <c r="Q67" s="10" t="s">
        <v>244</v>
      </c>
      <c r="R67" s="18" t="s">
        <v>245</v>
      </c>
      <c r="S67" s="10" t="s">
        <v>33</v>
      </c>
    </row>
    <row r="68" s="4" customFormat="1" ht="122" customHeight="1" spans="1:19">
      <c r="A68" s="10" t="s">
        <v>92</v>
      </c>
      <c r="B68" s="10" t="s">
        <v>238</v>
      </c>
      <c r="C68" s="10" t="s">
        <v>274</v>
      </c>
      <c r="D68" s="11" t="s">
        <v>275</v>
      </c>
      <c r="E68" s="10" t="s">
        <v>276</v>
      </c>
      <c r="F68" s="10" t="s">
        <v>97</v>
      </c>
      <c r="G68" s="11">
        <v>6</v>
      </c>
      <c r="H68" s="10" t="s">
        <v>242</v>
      </c>
      <c r="I68" s="10" t="s">
        <v>28</v>
      </c>
      <c r="J68" s="10" t="s">
        <v>205</v>
      </c>
      <c r="K68" s="10" t="s">
        <v>30</v>
      </c>
      <c r="L68" s="10" t="s">
        <v>31</v>
      </c>
      <c r="M68" s="16" t="s">
        <v>277</v>
      </c>
      <c r="N68" s="11"/>
      <c r="O68" s="11"/>
      <c r="P68" s="11"/>
      <c r="Q68" s="10" t="s">
        <v>244</v>
      </c>
      <c r="R68" s="18" t="s">
        <v>245</v>
      </c>
      <c r="S68" s="10" t="s">
        <v>33</v>
      </c>
    </row>
    <row r="69" s="4" customFormat="1" ht="167.1" customHeight="1" spans="1:19">
      <c r="A69" s="10" t="s">
        <v>92</v>
      </c>
      <c r="B69" s="10" t="s">
        <v>238</v>
      </c>
      <c r="C69" s="10" t="s">
        <v>278</v>
      </c>
      <c r="D69" s="11" t="s">
        <v>279</v>
      </c>
      <c r="E69" s="10" t="s">
        <v>280</v>
      </c>
      <c r="F69" s="10" t="s">
        <v>97</v>
      </c>
      <c r="G69" s="10">
        <v>8</v>
      </c>
      <c r="H69" s="10" t="s">
        <v>242</v>
      </c>
      <c r="I69" s="10" t="s">
        <v>28</v>
      </c>
      <c r="J69" s="10" t="s">
        <v>205</v>
      </c>
      <c r="K69" s="10" t="s">
        <v>30</v>
      </c>
      <c r="L69" s="10" t="s">
        <v>31</v>
      </c>
      <c r="M69" s="10" t="s">
        <v>281</v>
      </c>
      <c r="N69" s="10"/>
      <c r="O69" s="10"/>
      <c r="P69" s="10"/>
      <c r="Q69" s="10" t="s">
        <v>244</v>
      </c>
      <c r="R69" s="18" t="s">
        <v>245</v>
      </c>
      <c r="S69" s="10" t="s">
        <v>33</v>
      </c>
    </row>
    <row r="70" s="4" customFormat="1" ht="129" customHeight="1" spans="1:19">
      <c r="A70" s="10" t="s">
        <v>92</v>
      </c>
      <c r="B70" s="10" t="s">
        <v>238</v>
      </c>
      <c r="C70" s="10" t="s">
        <v>282</v>
      </c>
      <c r="D70" s="11" t="s">
        <v>283</v>
      </c>
      <c r="E70" s="10" t="s">
        <v>284</v>
      </c>
      <c r="F70" s="10" t="s">
        <v>97</v>
      </c>
      <c r="G70" s="10">
        <v>2</v>
      </c>
      <c r="H70" s="10" t="s">
        <v>242</v>
      </c>
      <c r="I70" s="10" t="s">
        <v>28</v>
      </c>
      <c r="J70" s="10" t="s">
        <v>205</v>
      </c>
      <c r="K70" s="10" t="s">
        <v>30</v>
      </c>
      <c r="L70" s="10" t="s">
        <v>31</v>
      </c>
      <c r="M70" s="10" t="s">
        <v>285</v>
      </c>
      <c r="N70" s="10"/>
      <c r="O70" s="10"/>
      <c r="P70" s="10"/>
      <c r="Q70" s="10" t="s">
        <v>244</v>
      </c>
      <c r="R70" s="18" t="s">
        <v>245</v>
      </c>
      <c r="S70" s="10" t="s">
        <v>33</v>
      </c>
    </row>
    <row r="71" s="4" customFormat="1" ht="138" customHeight="1" spans="1:19">
      <c r="A71" s="10" t="s">
        <v>92</v>
      </c>
      <c r="B71" s="10" t="s">
        <v>238</v>
      </c>
      <c r="C71" s="10" t="s">
        <v>286</v>
      </c>
      <c r="D71" s="11" t="s">
        <v>287</v>
      </c>
      <c r="E71" s="10" t="s">
        <v>288</v>
      </c>
      <c r="F71" s="10" t="s">
        <v>97</v>
      </c>
      <c r="G71" s="10">
        <v>2</v>
      </c>
      <c r="H71" s="10" t="s">
        <v>242</v>
      </c>
      <c r="I71" s="10" t="s">
        <v>28</v>
      </c>
      <c r="J71" s="10" t="s">
        <v>205</v>
      </c>
      <c r="K71" s="10" t="s">
        <v>30</v>
      </c>
      <c r="L71" s="10" t="s">
        <v>31</v>
      </c>
      <c r="M71" s="15" t="s">
        <v>289</v>
      </c>
      <c r="N71" s="10"/>
      <c r="O71" s="10"/>
      <c r="P71" s="10"/>
      <c r="Q71" s="10" t="s">
        <v>244</v>
      </c>
      <c r="R71" s="18" t="s">
        <v>245</v>
      </c>
      <c r="S71" s="10" t="s">
        <v>33</v>
      </c>
    </row>
    <row r="72" s="4" customFormat="1" ht="126" customHeight="1" spans="1:19">
      <c r="A72" s="10" t="s">
        <v>92</v>
      </c>
      <c r="B72" s="10" t="s">
        <v>238</v>
      </c>
      <c r="C72" s="10" t="s">
        <v>286</v>
      </c>
      <c r="D72" s="11" t="s">
        <v>290</v>
      </c>
      <c r="E72" s="10" t="s">
        <v>291</v>
      </c>
      <c r="F72" s="10" t="s">
        <v>97</v>
      </c>
      <c r="G72" s="10">
        <v>2</v>
      </c>
      <c r="H72" s="10" t="s">
        <v>242</v>
      </c>
      <c r="I72" s="10" t="s">
        <v>28</v>
      </c>
      <c r="J72" s="10" t="s">
        <v>205</v>
      </c>
      <c r="K72" s="10" t="s">
        <v>30</v>
      </c>
      <c r="L72" s="10" t="s">
        <v>31</v>
      </c>
      <c r="M72" s="15" t="s">
        <v>289</v>
      </c>
      <c r="N72" s="10"/>
      <c r="O72" s="10"/>
      <c r="P72" s="10"/>
      <c r="Q72" s="10" t="s">
        <v>244</v>
      </c>
      <c r="R72" s="18" t="s">
        <v>245</v>
      </c>
      <c r="S72" s="10" t="s">
        <v>33</v>
      </c>
    </row>
    <row r="73" s="4" customFormat="1" ht="151" customHeight="1" spans="1:19">
      <c r="A73" s="10" t="s">
        <v>92</v>
      </c>
      <c r="B73" s="10" t="s">
        <v>238</v>
      </c>
      <c r="C73" s="13" t="s">
        <v>292</v>
      </c>
      <c r="D73" s="11" t="s">
        <v>293</v>
      </c>
      <c r="E73" s="10" t="s">
        <v>294</v>
      </c>
      <c r="F73" s="10" t="s">
        <v>97</v>
      </c>
      <c r="G73" s="10">
        <v>4</v>
      </c>
      <c r="H73" s="10" t="s">
        <v>242</v>
      </c>
      <c r="I73" s="10" t="s">
        <v>28</v>
      </c>
      <c r="J73" s="10" t="s">
        <v>205</v>
      </c>
      <c r="K73" s="10" t="s">
        <v>30</v>
      </c>
      <c r="L73" s="10" t="s">
        <v>31</v>
      </c>
      <c r="M73" s="15" t="s">
        <v>295</v>
      </c>
      <c r="N73" s="10"/>
      <c r="O73" s="10"/>
      <c r="P73" s="10"/>
      <c r="Q73" s="10" t="s">
        <v>244</v>
      </c>
      <c r="R73" s="18" t="s">
        <v>245</v>
      </c>
      <c r="S73" s="10" t="s">
        <v>33</v>
      </c>
    </row>
    <row r="74" spans="7:7">
      <c r="G74" s="6">
        <f>SUM(G6:G73)</f>
        <v>239</v>
      </c>
    </row>
    <row r="79" spans="4:6">
      <c r="D79" s="4"/>
      <c r="E79" s="4"/>
      <c r="F79" s="4"/>
    </row>
    <row r="80" spans="4:6">
      <c r="D80" s="4"/>
      <c r="E80" s="4"/>
      <c r="F80" s="4"/>
    </row>
    <row r="81" spans="11:12">
      <c r="K81" s="4"/>
      <c r="L81" s="4"/>
    </row>
    <row r="82" spans="11:12">
      <c r="K82" s="4"/>
      <c r="L82" s="4"/>
    </row>
    <row r="83" spans="11:12">
      <c r="K83" s="4"/>
      <c r="L83" s="4"/>
    </row>
    <row r="84" spans="11:12">
      <c r="K84" s="4"/>
      <c r="L84" s="4"/>
    </row>
    <row r="85" spans="11:12">
      <c r="K85" s="4"/>
      <c r="L85" s="4"/>
    </row>
    <row r="86" spans="11:12">
      <c r="K86" s="4"/>
      <c r="L86" s="4"/>
    </row>
    <row r="87" spans="11:12">
      <c r="K87" s="4"/>
      <c r="L87" s="4"/>
    </row>
    <row r="88" spans="11:12">
      <c r="K88" s="4"/>
      <c r="L88" s="4"/>
    </row>
    <row r="89" spans="11:12">
      <c r="K89" s="4"/>
      <c r="L89" s="4"/>
    </row>
    <row r="90" spans="11:12">
      <c r="K90" s="4"/>
      <c r="L90" s="4"/>
    </row>
    <row r="91" spans="11:12">
      <c r="K91" s="4"/>
      <c r="L91" s="4"/>
    </row>
    <row r="92" spans="12:12">
      <c r="L92" s="4"/>
    </row>
    <row r="97" spans="11:11">
      <c r="K97" s="4"/>
    </row>
    <row r="98" spans="11:11">
      <c r="K98" s="4"/>
    </row>
    <row r="99" spans="11:11">
      <c r="K99" s="4"/>
    </row>
    <row r="100" spans="11:11">
      <c r="K100" s="4"/>
    </row>
    <row r="101" spans="9:11">
      <c r="I101" s="4"/>
      <c r="J101" s="4"/>
      <c r="K101" s="4"/>
    </row>
    <row r="102" spans="9:12">
      <c r="I102" s="4"/>
      <c r="J102" s="4"/>
      <c r="K102" s="4"/>
      <c r="L102" s="4"/>
    </row>
    <row r="103" spans="9:12">
      <c r="I103" s="4"/>
      <c r="J103" s="4"/>
      <c r="K103" s="4"/>
      <c r="L103" s="4"/>
    </row>
    <row r="104" spans="9:12">
      <c r="I104" s="4"/>
      <c r="J104" s="4"/>
      <c r="K104" s="4"/>
      <c r="L104" s="4"/>
    </row>
    <row r="105" spans="9:12">
      <c r="I105" s="4"/>
      <c r="J105" s="4"/>
      <c r="K105" s="4"/>
      <c r="L105" s="4"/>
    </row>
    <row r="106" spans="9:12">
      <c r="I106" s="4"/>
      <c r="J106" s="4"/>
      <c r="K106" s="4"/>
      <c r="L106" s="4"/>
    </row>
    <row r="107" spans="9:12">
      <c r="I107" s="4"/>
      <c r="K107" s="4"/>
      <c r="L107" s="4"/>
    </row>
    <row r="108" spans="9:12">
      <c r="I108" s="4"/>
      <c r="K108" s="4"/>
      <c r="L108" s="4"/>
    </row>
    <row r="109" spans="9:12">
      <c r="I109" s="4"/>
      <c r="K109" s="4"/>
      <c r="L109" s="4"/>
    </row>
    <row r="110" spans="9:12">
      <c r="I110" s="4"/>
      <c r="K110" s="4"/>
      <c r="L110" s="19"/>
    </row>
    <row r="111" spans="9:12">
      <c r="I111" s="4"/>
      <c r="K111" s="4"/>
      <c r="L111" s="4"/>
    </row>
    <row r="112" spans="9:12">
      <c r="I112" s="4"/>
      <c r="K112" s="4"/>
      <c r="L112" s="4"/>
    </row>
    <row r="113" spans="9:12">
      <c r="I113" s="4"/>
      <c r="K113" s="4"/>
      <c r="L113" s="4"/>
    </row>
    <row r="114" spans="9:12">
      <c r="I114" s="4"/>
      <c r="K114" s="4"/>
      <c r="L114" s="4"/>
    </row>
    <row r="115" spans="9:12">
      <c r="I115" s="4"/>
      <c r="K115" s="4"/>
      <c r="L115" s="4"/>
    </row>
    <row r="116" spans="9:11">
      <c r="I116" s="4"/>
      <c r="K116" s="4"/>
    </row>
    <row r="117" spans="9:11">
      <c r="I117" s="4"/>
      <c r="K117" s="4"/>
    </row>
    <row r="118" spans="9:11">
      <c r="I118" s="4"/>
      <c r="K118" s="4"/>
    </row>
    <row r="119" spans="9:11">
      <c r="I119" s="4"/>
      <c r="K119" s="4"/>
    </row>
    <row r="120" spans="9:11">
      <c r="I120" s="4"/>
      <c r="K120" s="4"/>
    </row>
    <row r="121" spans="9:11">
      <c r="I121" s="4"/>
      <c r="K121" s="4"/>
    </row>
    <row r="122" spans="9:9">
      <c r="I122" s="4"/>
    </row>
    <row r="123" spans="9:9">
      <c r="I123" s="4"/>
    </row>
    <row r="124" spans="9:9">
      <c r="I124" s="4"/>
    </row>
    <row r="125" spans="9:9">
      <c r="I125" s="4"/>
    </row>
  </sheetData>
  <mergeCells count="18">
    <mergeCell ref="A1:B1"/>
    <mergeCell ref="A2:S2"/>
    <mergeCell ref="H3:R3"/>
    <mergeCell ref="K4:M4"/>
    <mergeCell ref="N4:P4"/>
    <mergeCell ref="A3:A5"/>
    <mergeCell ref="B3:B5"/>
    <mergeCell ref="C3:C5"/>
    <mergeCell ref="D3:D5"/>
    <mergeCell ref="E3:E5"/>
    <mergeCell ref="F3:F5"/>
    <mergeCell ref="G3:G5"/>
    <mergeCell ref="H4:H5"/>
    <mergeCell ref="I4:I5"/>
    <mergeCell ref="J4:J5"/>
    <mergeCell ref="Q4:Q5"/>
    <mergeCell ref="R4:R5"/>
    <mergeCell ref="S3:S5"/>
  </mergeCells>
  <conditionalFormatting sqref="M58">
    <cfRule type="expression" dxfId="0" priority="1" stopIfTrue="1">
      <formula>AND(COUNTIF(#REF!,M58)&gt;1,NOT(ISBLANK(M58)))</formula>
    </cfRule>
  </conditionalFormatting>
  <pageMargins left="0.354166666666667" right="0.196527777777778" top="0.629166666666667" bottom="0.275" header="0.511805555555556" footer="0.313888888888889"/>
  <pageSetup paperSize="9" scale="57"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20231116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痴梦人</cp:lastModifiedBy>
  <dcterms:created xsi:type="dcterms:W3CDTF">2022-10-19T01:18:00Z</dcterms:created>
  <dcterms:modified xsi:type="dcterms:W3CDTF">2023-11-30T13:00:58Z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64CF513CEDA6428AB8897C1BA62862A6</vt:lpwstr>
  </property>
  <property fmtid="{D5CDD505-2E9C-101B-9397-08002B2CF9AE}" pid="3" name="KSOProductBuildVer">
    <vt:lpwstr>2052-11.3.0.9221</vt:lpwstr>
  </property>
</Properties>
</file>