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24226"/>
  <xr:revisionPtr revIDLastSave="0" documentId="13_ncr:1_{E778BCAA-FF67-4A07-95C6-6BF24C652F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3" i="1"/>
</calcChain>
</file>

<file path=xl/sharedStrings.xml><?xml version="1.0" encoding="utf-8"?>
<sst xmlns="http://schemas.openxmlformats.org/spreadsheetml/2006/main" count="134" uniqueCount="81">
  <si>
    <t>职称要求</t>
  </si>
  <si>
    <t>专业条件要求</t>
  </si>
  <si>
    <t xml:space="preserve">        </t>
  </si>
  <si>
    <t>序号</t>
    <phoneticPr fontId="3" type="noConversion"/>
  </si>
  <si>
    <t>学历学位要求</t>
    <phoneticPr fontId="3" type="noConversion"/>
  </si>
  <si>
    <t>其他条件</t>
    <phoneticPr fontId="3" type="noConversion"/>
  </si>
  <si>
    <t>招聘岗位类别</t>
    <phoneticPr fontId="3" type="noConversion"/>
  </si>
  <si>
    <t>招聘单位</t>
    <phoneticPr fontId="3" type="noConversion"/>
  </si>
  <si>
    <t>博士研究生</t>
    <phoneticPr fontId="3" type="noConversion"/>
  </si>
  <si>
    <t>教学科研岗</t>
    <phoneticPr fontId="3" type="noConversion"/>
  </si>
  <si>
    <t>外国语学院</t>
    <phoneticPr fontId="3" type="noConversion"/>
  </si>
  <si>
    <t>博士研究生</t>
    <phoneticPr fontId="3" type="noConversion"/>
  </si>
  <si>
    <t>音乐与演艺学院</t>
  </si>
  <si>
    <t>教学科研岗</t>
  </si>
  <si>
    <t>博士研究生</t>
  </si>
  <si>
    <t>无</t>
    <phoneticPr fontId="3" type="noConversion"/>
  </si>
  <si>
    <t>创新创业学院</t>
    <phoneticPr fontId="3" type="noConversion"/>
  </si>
  <si>
    <t>档案馆</t>
    <phoneticPr fontId="3" type="noConversion"/>
  </si>
  <si>
    <t>四川巴山作家群研究院</t>
  </si>
  <si>
    <t>数学学院</t>
    <phoneticPr fontId="3" type="noConversion"/>
  </si>
  <si>
    <t>文学与传播学院</t>
  </si>
  <si>
    <t>无</t>
  </si>
  <si>
    <t>教师教育学院</t>
    <phoneticPr fontId="3" type="noConversion"/>
  </si>
  <si>
    <t>体育学院</t>
  </si>
  <si>
    <t>化学化工学院</t>
  </si>
  <si>
    <t>美术学院</t>
    <phoneticPr fontId="3" type="noConversion"/>
  </si>
  <si>
    <t>财经管理学院</t>
  </si>
  <si>
    <t>马克思主义学院</t>
    <phoneticPr fontId="3" type="noConversion"/>
  </si>
  <si>
    <t>四川革命老区发展研究中心、川陕革命老区振兴发展研究院</t>
    <phoneticPr fontId="3" type="noConversion"/>
  </si>
  <si>
    <t>合计</t>
    <phoneticPr fontId="3" type="noConversion"/>
  </si>
  <si>
    <t xml:space="preserve">0403体育学（含此一级学科下属专业）                                                                          </t>
    <phoneticPr fontId="3" type="noConversion"/>
  </si>
  <si>
    <t>四川文理学院2024年考核招聘博士人才需求一览表</t>
    <phoneticPr fontId="3" type="noConversion"/>
  </si>
  <si>
    <t>人工智能与大数据学院</t>
    <phoneticPr fontId="3" type="noConversion"/>
  </si>
  <si>
    <t>招聘人数</t>
    <phoneticPr fontId="3" type="noConversion"/>
  </si>
  <si>
    <t>联系人</t>
    <phoneticPr fontId="3" type="noConversion"/>
  </si>
  <si>
    <t>李院长
13982804137</t>
    <phoneticPr fontId="3" type="noConversion"/>
  </si>
  <si>
    <t>何院长
13558554750</t>
    <phoneticPr fontId="3" type="noConversion"/>
  </si>
  <si>
    <t>陈院长
13981496671</t>
    <phoneticPr fontId="3" type="noConversion"/>
  </si>
  <si>
    <t>丁馆长
13568353332</t>
    <phoneticPr fontId="3" type="noConversion"/>
  </si>
  <si>
    <t>赵院长
13698116868</t>
    <phoneticPr fontId="3" type="noConversion"/>
  </si>
  <si>
    <t>罗院长
15882955418</t>
    <phoneticPr fontId="3" type="noConversion"/>
  </si>
  <si>
    <t>曾院长
13659063915</t>
    <phoneticPr fontId="3" type="noConversion"/>
  </si>
  <si>
    <t>刘院长
13778302698</t>
    <phoneticPr fontId="3" type="noConversion"/>
  </si>
  <si>
    <t>彭院长
13518251629</t>
    <phoneticPr fontId="3" type="noConversion"/>
  </si>
  <si>
    <t>杨院长
15182851238</t>
    <phoneticPr fontId="3" type="noConversion"/>
  </si>
  <si>
    <t>陈院长
13568185622</t>
    <phoneticPr fontId="3" type="noConversion"/>
  </si>
  <si>
    <t>彭书记
13982898965</t>
    <phoneticPr fontId="3" type="noConversion"/>
  </si>
  <si>
    <t>佘院长
13518240666</t>
    <phoneticPr fontId="3" type="noConversion"/>
  </si>
  <si>
    <t>赖院长
15228031366</t>
    <phoneticPr fontId="3" type="noConversion"/>
  </si>
  <si>
    <t>刘院长
13518251923</t>
    <phoneticPr fontId="3" type="noConversion"/>
  </si>
  <si>
    <t>傅院长
13982816807</t>
    <phoneticPr fontId="3" type="noConversion"/>
  </si>
  <si>
    <t>孙院长
13882808826</t>
    <phoneticPr fontId="3" type="noConversion"/>
  </si>
  <si>
    <t>王院长
18111385036</t>
    <phoneticPr fontId="3" type="noConversion"/>
  </si>
  <si>
    <t>中共党员(含中共预备党员）</t>
    <phoneticPr fontId="3" type="noConversion"/>
  </si>
  <si>
    <t>需交代表作品集</t>
    <phoneticPr fontId="3" type="noConversion"/>
  </si>
  <si>
    <t xml:space="preserve">02经济学，06历史学，09农学，12管理学（含上述学科门类下设学科专业），0302政治学，0303社会学（含上述一级学科下属专业）                                                                          </t>
  </si>
  <si>
    <t>1205信息资源管理，0602中国史（含上述一级学科下属专业）</t>
  </si>
  <si>
    <t>0501中国语言文学，0503新闻传播学（含上述一级学科下属专业）</t>
  </si>
  <si>
    <t xml:space="preserve">0701数学，0714统计学，0270统计学，0252应用统计，0202应用经济学，0251金融（含上述一级学科下属专业）                                                               </t>
  </si>
  <si>
    <t xml:space="preserve">0814土木工程，0816测绘科学与技术，0871管理科学与工程，0823交通运输工程，0813建筑学，0833城乡规划学，0834风景园林学，0872设计学，1201管理科学与工程，1202工商管理学（含上述一级学科下属专业）                            </t>
  </si>
  <si>
    <t xml:space="preserve">1001基础医学，1002临床医学，1051临床医学，1054护理，1011护理学，1004公共卫生与预防医学，1204公共管理学（含上述一级学科下属专业）                                                                                                                                      </t>
  </si>
  <si>
    <t>政法学院、知识产权学院</t>
    <phoneticPr fontId="3" type="noConversion"/>
  </si>
  <si>
    <t>建筑工程学院、生态旅游学院</t>
    <phoneticPr fontId="3" type="noConversion"/>
  </si>
  <si>
    <t>智能制造学院</t>
    <phoneticPr fontId="3" type="noConversion"/>
  </si>
  <si>
    <t>康养产业学院、医学院</t>
    <phoneticPr fontId="3" type="noConversion"/>
  </si>
  <si>
    <t xml:space="preserve">0817化学工程与技术，1007药学，0830环境科学与工程，0703化学，0805 材料科学与工程（含上述一级学科下属专业）                                                                                   </t>
    <phoneticPr fontId="3" type="noConversion"/>
  </si>
  <si>
    <t>王书记
15892999982</t>
    <phoneticPr fontId="3" type="noConversion"/>
  </si>
  <si>
    <t>1301艺术学，1304美术学，1351艺术，1356美术与书法，1202工商管理学，1204公共管理学，1305设计学，0303社会学，0304民族学，0601考古学，0602中国史，0101哲学（含上述一级学科及下属专业）</t>
    <phoneticPr fontId="3" type="noConversion"/>
  </si>
  <si>
    <t>苟院长
13982881099</t>
    <phoneticPr fontId="3" type="noConversion"/>
  </si>
  <si>
    <t xml:space="preserve">0812计算机科学与技术，0811控制科学与工程，0810信息与通信工程，0839网络空间安全，0701数学，0714 统计学，0835软件工程，1405智能科学与技术（含上述一级学科下属专业）                                                     </t>
    <phoneticPr fontId="3" type="noConversion"/>
  </si>
  <si>
    <t>中华传统文化学院、巴文化研究院</t>
    <phoneticPr fontId="3" type="noConversion"/>
  </si>
  <si>
    <t xml:space="preserve">0401 教育学，0451 教育，0402 心理学，0454 应用心理（含上述一级学科下属专业）                                                                </t>
    <phoneticPr fontId="3" type="noConversion"/>
  </si>
  <si>
    <r>
      <t>0201理论经济学， 0202应用经济学，1202</t>
    </r>
    <r>
      <rPr>
        <sz val="11"/>
        <rFont val="仿宋"/>
        <family val="3"/>
        <charset val="134"/>
      </rPr>
      <t>工商管理</t>
    </r>
    <r>
      <rPr>
        <sz val="11"/>
        <color theme="1"/>
        <rFont val="仿宋"/>
        <family val="3"/>
        <charset val="134"/>
      </rPr>
      <t xml:space="preserve">学（含上述一级学科下属专业）                                                          </t>
    </r>
    <phoneticPr fontId="3" type="noConversion"/>
  </si>
  <si>
    <t xml:space="preserve">1202工商管理学，0256资产评估，1257审计，0202应用经济学，0251金融，1201管理科学与工程（含上述一级学科下属专业）                                                                                                                                           </t>
    <phoneticPr fontId="3" type="noConversion"/>
  </si>
  <si>
    <t xml:space="preserve">0451教育，1356美术与书法，1301艺术学，1304美术学，1305设计学，1370设计学，1351艺术，1357设计（含上述一级学科下属专业）                                                                             </t>
    <phoneticPr fontId="3" type="noConversion"/>
  </si>
  <si>
    <t>1352音乐，1353舞蹈，1301艺术学，1302音乐与舞蹈学，0451教育（含上述一级学科下属专业）</t>
    <phoneticPr fontId="3" type="noConversion"/>
  </si>
  <si>
    <t>0501中国语言文学，0502 外国语言文学，0401 教育学，0201 理论经济学，0254 国际商务，0355 国际事务（含上述一级学科下属专业）</t>
    <phoneticPr fontId="3" type="noConversion"/>
  </si>
  <si>
    <t>1204公共管理学，0305马克思主义理论，0101哲学，0401教育学，0301法学，0601考古学，0602中国史，0603世界史，0303社会学，0201理论经济学（含上述一级学科下属专业）</t>
    <phoneticPr fontId="3" type="noConversion"/>
  </si>
  <si>
    <t>0305马克思主义理论，0101哲学，0602中国史，0302政治学（含上述一级学科下属专业）</t>
    <phoneticPr fontId="3" type="noConversion"/>
  </si>
  <si>
    <t xml:space="preserve">1303戏剧与影视学，0503新闻传播学，0401教育学，0501中国语言文学 ，0451教育（含上述一级学科下属专业）                                                                      </t>
    <phoneticPr fontId="3" type="noConversion"/>
  </si>
  <si>
    <t xml:space="preserve">0802机械工程，0811控制科学与工程，0804仪器科学与技术，0809电子科学与技术，0854 电子信息，0810信息与通信工程，0808 电气工程，1401集成电路科学与工程，0702 物理学，0803光学工程（含上述一级学科下属专业）                                                      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</si>
</sst>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scheme val="minor"/>
    </font>
    <font>
      <sz val="12"/>
      <color rgb="FF000000"/>
      <name val="仿宋"/>
      <family val="3"/>
      <charset val="134"/>
    </font>
    <font>
      <b/>
      <sz val="16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color rgb="FFFF0000"/>
      <name val="仿宋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0" fontId="5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tabSelected="1" zoomScale="120" zoomScaleNormal="120" zoomScaleSheetLayoutView="115" workbookViewId="0">
      <selection activeCell="C5" sqref="C5"/>
    </sheetView>
  </sheetViews>
  <sheetFormatPr defaultRowHeight="13.5" x14ac:dyDescent="0.15"/>
  <cols>
    <col min="1" max="1" width="5.625" bestFit="1" customWidth="1"/>
    <col min="2" max="2" width="29.5" bestFit="1" customWidth="1"/>
    <col min="3" max="3" width="11" customWidth="1"/>
    <col min="4" max="4" width="5.75" customWidth="1"/>
    <col min="5" max="5" width="10.25" customWidth="1"/>
    <col min="6" max="6" width="9.875" customWidth="1"/>
    <col min="7" max="7" width="54.125" customWidth="1"/>
    <col min="8" max="8" width="17.25" customWidth="1"/>
    <col min="9" max="9" width="12.75" bestFit="1" customWidth="1"/>
  </cols>
  <sheetData>
    <row r="1" spans="1:9" ht="20.25" x14ac:dyDescent="0.15">
      <c r="A1" s="25" t="s">
        <v>31</v>
      </c>
      <c r="B1" s="25"/>
      <c r="C1" s="25"/>
      <c r="D1" s="25"/>
      <c r="E1" s="25"/>
      <c r="F1" s="25"/>
      <c r="G1" s="25"/>
      <c r="H1" s="25"/>
      <c r="I1" s="25"/>
    </row>
    <row r="2" spans="1:9" s="5" customFormat="1" ht="28.5" x14ac:dyDescent="0.15">
      <c r="A2" s="2" t="s">
        <v>3</v>
      </c>
      <c r="B2" s="2" t="s">
        <v>7</v>
      </c>
      <c r="C2" s="2" t="s">
        <v>6</v>
      </c>
      <c r="D2" s="24" t="s">
        <v>33</v>
      </c>
      <c r="E2" s="2" t="s">
        <v>4</v>
      </c>
      <c r="F2" s="2" t="s">
        <v>0</v>
      </c>
      <c r="G2" s="2" t="s">
        <v>1</v>
      </c>
      <c r="H2" s="11" t="s">
        <v>5</v>
      </c>
      <c r="I2" s="2" t="s">
        <v>34</v>
      </c>
    </row>
    <row r="3" spans="1:9" ht="27" x14ac:dyDescent="0.15">
      <c r="A3" s="10">
        <f>SUBTOTAL(3,$B$3:B3)*1</f>
        <v>1</v>
      </c>
      <c r="B3" s="8" t="s">
        <v>20</v>
      </c>
      <c r="C3" s="8" t="s">
        <v>9</v>
      </c>
      <c r="D3" s="8">
        <v>15</v>
      </c>
      <c r="E3" s="8" t="s">
        <v>14</v>
      </c>
      <c r="F3" s="8" t="s">
        <v>15</v>
      </c>
      <c r="G3" s="20" t="s">
        <v>79</v>
      </c>
      <c r="H3" s="14"/>
      <c r="I3" s="4" t="s">
        <v>41</v>
      </c>
    </row>
    <row r="4" spans="1:9" ht="27" x14ac:dyDescent="0.15">
      <c r="A4" s="10">
        <f>SUBTOTAL(3,$B$3:B4)*1</f>
        <v>2</v>
      </c>
      <c r="B4" s="4" t="s">
        <v>27</v>
      </c>
      <c r="C4" s="4" t="s">
        <v>9</v>
      </c>
      <c r="D4" s="4">
        <v>9</v>
      </c>
      <c r="E4" s="4" t="s">
        <v>8</v>
      </c>
      <c r="F4" s="4" t="s">
        <v>15</v>
      </c>
      <c r="G4" s="18" t="s">
        <v>78</v>
      </c>
      <c r="H4" s="16" t="s">
        <v>53</v>
      </c>
      <c r="I4" s="4" t="s">
        <v>51</v>
      </c>
    </row>
    <row r="5" spans="1:9" ht="40.5" x14ac:dyDescent="0.15">
      <c r="A5" s="10">
        <f>SUBTOTAL(3,$B$3:B5)*1</f>
        <v>3</v>
      </c>
      <c r="B5" s="9" t="s">
        <v>61</v>
      </c>
      <c r="C5" s="9" t="s">
        <v>13</v>
      </c>
      <c r="D5" s="9">
        <v>14</v>
      </c>
      <c r="E5" s="9" t="s">
        <v>14</v>
      </c>
      <c r="F5" s="9" t="s">
        <v>15</v>
      </c>
      <c r="G5" s="18" t="s">
        <v>77</v>
      </c>
      <c r="H5" s="13"/>
      <c r="I5" s="4" t="s">
        <v>42</v>
      </c>
    </row>
    <row r="6" spans="1:9" ht="40.5" x14ac:dyDescent="0.15">
      <c r="A6" s="10">
        <f>SUBTOTAL(3,$B$3:B6)*1</f>
        <v>4</v>
      </c>
      <c r="B6" s="10" t="s">
        <v>10</v>
      </c>
      <c r="C6" s="9" t="s">
        <v>9</v>
      </c>
      <c r="D6" s="10">
        <v>6</v>
      </c>
      <c r="E6" s="9" t="s">
        <v>11</v>
      </c>
      <c r="F6" s="10" t="s">
        <v>15</v>
      </c>
      <c r="G6" s="17" t="s">
        <v>76</v>
      </c>
      <c r="H6" s="12"/>
      <c r="I6" s="4" t="s">
        <v>35</v>
      </c>
    </row>
    <row r="7" spans="1:9" ht="27" x14ac:dyDescent="0.15">
      <c r="A7" s="10">
        <f>SUBTOTAL(3,$B$3:B7)*1</f>
        <v>5</v>
      </c>
      <c r="B7" s="9" t="s">
        <v>19</v>
      </c>
      <c r="C7" s="9" t="s">
        <v>9</v>
      </c>
      <c r="D7" s="9">
        <v>14</v>
      </c>
      <c r="E7" s="9" t="s">
        <v>8</v>
      </c>
      <c r="F7" s="9" t="s">
        <v>15</v>
      </c>
      <c r="G7" s="19" t="s">
        <v>58</v>
      </c>
      <c r="H7" s="12"/>
      <c r="I7" s="4" t="s">
        <v>40</v>
      </c>
    </row>
    <row r="8" spans="1:9" ht="54" x14ac:dyDescent="0.15">
      <c r="A8" s="10">
        <f>SUBTOTAL(3,$B$3:B8)*1</f>
        <v>6</v>
      </c>
      <c r="B8" s="6" t="s">
        <v>32</v>
      </c>
      <c r="C8" s="10" t="s">
        <v>9</v>
      </c>
      <c r="D8" s="3">
        <v>24</v>
      </c>
      <c r="E8" s="10" t="s">
        <v>14</v>
      </c>
      <c r="F8" s="10" t="s">
        <v>15</v>
      </c>
      <c r="G8" s="21" t="s">
        <v>69</v>
      </c>
      <c r="H8" s="15"/>
      <c r="I8" s="4" t="s">
        <v>44</v>
      </c>
    </row>
    <row r="9" spans="1:9" ht="54" x14ac:dyDescent="0.15">
      <c r="A9" s="10">
        <f>SUBTOTAL(3,$B$3:B9)*1</f>
        <v>7</v>
      </c>
      <c r="B9" s="7" t="s">
        <v>63</v>
      </c>
      <c r="C9" s="10" t="s">
        <v>13</v>
      </c>
      <c r="D9" s="3">
        <v>14</v>
      </c>
      <c r="E9" s="9" t="s">
        <v>14</v>
      </c>
      <c r="F9" s="9" t="s">
        <v>21</v>
      </c>
      <c r="G9" s="18" t="s">
        <v>80</v>
      </c>
      <c r="H9" s="13"/>
      <c r="I9" s="4" t="s">
        <v>45</v>
      </c>
    </row>
    <row r="10" spans="1:9" ht="40.5" x14ac:dyDescent="0.15">
      <c r="A10" s="10">
        <f>SUBTOTAL(3,$B$3:B10)*1</f>
        <v>8</v>
      </c>
      <c r="B10" s="9" t="s">
        <v>24</v>
      </c>
      <c r="C10" s="9" t="s">
        <v>13</v>
      </c>
      <c r="D10" s="9">
        <v>24</v>
      </c>
      <c r="E10" s="9" t="s">
        <v>14</v>
      </c>
      <c r="F10" s="9" t="s">
        <v>15</v>
      </c>
      <c r="G10" s="18" t="s">
        <v>65</v>
      </c>
      <c r="H10" s="13"/>
      <c r="I10" s="4" t="s">
        <v>48</v>
      </c>
    </row>
    <row r="11" spans="1:9" ht="27" x14ac:dyDescent="0.15">
      <c r="A11" s="10">
        <f>SUBTOTAL(3,$B$3:B11)*1</f>
        <v>9</v>
      </c>
      <c r="B11" s="4" t="s">
        <v>12</v>
      </c>
      <c r="C11" s="4" t="s">
        <v>13</v>
      </c>
      <c r="D11" s="4">
        <v>3</v>
      </c>
      <c r="E11" s="4" t="s">
        <v>14</v>
      </c>
      <c r="F11" s="4" t="s">
        <v>15</v>
      </c>
      <c r="G11" s="18" t="s">
        <v>75</v>
      </c>
      <c r="H11" s="13"/>
      <c r="I11" s="4" t="s">
        <v>36</v>
      </c>
    </row>
    <row r="12" spans="1:9" ht="40.5" x14ac:dyDescent="0.15">
      <c r="A12" s="10">
        <f>SUBTOTAL(3,$B$3:B12)*1</f>
        <v>10</v>
      </c>
      <c r="B12" s="9" t="s">
        <v>25</v>
      </c>
      <c r="C12" s="9" t="s">
        <v>9</v>
      </c>
      <c r="D12" s="9">
        <v>2</v>
      </c>
      <c r="E12" s="9" t="s">
        <v>8</v>
      </c>
      <c r="F12" s="9" t="s">
        <v>15</v>
      </c>
      <c r="G12" s="18" t="s">
        <v>74</v>
      </c>
      <c r="H12" s="13" t="s">
        <v>54</v>
      </c>
      <c r="I12" s="4" t="s">
        <v>49</v>
      </c>
    </row>
    <row r="13" spans="1:9" ht="40.5" x14ac:dyDescent="0.15">
      <c r="A13" s="10">
        <f>SUBTOTAL(3,$B$3:B13)*1</f>
        <v>11</v>
      </c>
      <c r="B13" s="9" t="s">
        <v>64</v>
      </c>
      <c r="C13" s="9" t="s">
        <v>13</v>
      </c>
      <c r="D13" s="9">
        <v>7</v>
      </c>
      <c r="E13" s="9" t="s">
        <v>14</v>
      </c>
      <c r="F13" s="9" t="s">
        <v>15</v>
      </c>
      <c r="G13" s="18" t="s">
        <v>60</v>
      </c>
      <c r="H13" s="13"/>
      <c r="I13" s="4" t="s">
        <v>46</v>
      </c>
    </row>
    <row r="14" spans="1:9" ht="27" x14ac:dyDescent="0.15">
      <c r="A14" s="10">
        <f>SUBTOTAL(3,$B$3:B14)*1</f>
        <v>12</v>
      </c>
      <c r="B14" s="22" t="s">
        <v>23</v>
      </c>
      <c r="C14" s="4" t="s">
        <v>13</v>
      </c>
      <c r="D14" s="4">
        <v>3</v>
      </c>
      <c r="E14" s="4" t="s">
        <v>14</v>
      </c>
      <c r="F14" s="4" t="s">
        <v>21</v>
      </c>
      <c r="G14" s="18" t="s">
        <v>30</v>
      </c>
      <c r="H14" s="13"/>
      <c r="I14" s="4" t="s">
        <v>47</v>
      </c>
    </row>
    <row r="15" spans="1:9" ht="27" x14ac:dyDescent="0.15">
      <c r="A15" s="10">
        <f>SUBTOTAL(3,$B$3:B15)*1</f>
        <v>13</v>
      </c>
      <c r="B15" s="9" t="s">
        <v>22</v>
      </c>
      <c r="C15" s="9" t="s">
        <v>9</v>
      </c>
      <c r="D15" s="9">
        <v>10</v>
      </c>
      <c r="E15" s="9" t="s">
        <v>8</v>
      </c>
      <c r="F15" s="9" t="s">
        <v>15</v>
      </c>
      <c r="G15" s="18" t="s">
        <v>71</v>
      </c>
      <c r="H15" s="13"/>
      <c r="I15" s="4" t="s">
        <v>66</v>
      </c>
    </row>
    <row r="16" spans="1:9" ht="40.5" x14ac:dyDescent="0.15">
      <c r="A16" s="10">
        <f>SUBTOTAL(3,$B$3:B16)*1</f>
        <v>14</v>
      </c>
      <c r="B16" s="9" t="s">
        <v>26</v>
      </c>
      <c r="C16" s="9" t="s">
        <v>9</v>
      </c>
      <c r="D16" s="9">
        <v>10</v>
      </c>
      <c r="E16" s="9" t="s">
        <v>14</v>
      </c>
      <c r="F16" s="9" t="s">
        <v>15</v>
      </c>
      <c r="G16" s="18" t="s">
        <v>73</v>
      </c>
      <c r="H16" s="13"/>
      <c r="I16" s="4" t="s">
        <v>50</v>
      </c>
    </row>
    <row r="17" spans="1:9" ht="54" x14ac:dyDescent="0.15">
      <c r="A17" s="10">
        <f>SUBTOTAL(3,$B$3:B17)*1</f>
        <v>15</v>
      </c>
      <c r="B17" s="9" t="s">
        <v>62</v>
      </c>
      <c r="C17" s="9" t="s">
        <v>9</v>
      </c>
      <c r="D17" s="9">
        <v>8</v>
      </c>
      <c r="E17" s="9" t="s">
        <v>14</v>
      </c>
      <c r="F17" s="9" t="s">
        <v>15</v>
      </c>
      <c r="G17" s="18" t="s">
        <v>59</v>
      </c>
      <c r="H17" s="13"/>
      <c r="I17" s="4" t="s">
        <v>43</v>
      </c>
    </row>
    <row r="18" spans="1:9" ht="27" x14ac:dyDescent="0.15">
      <c r="A18" s="10">
        <f>SUBTOTAL(3,$B$3:B18)*1</f>
        <v>16</v>
      </c>
      <c r="B18" s="4" t="s">
        <v>16</v>
      </c>
      <c r="C18" s="4" t="s">
        <v>9</v>
      </c>
      <c r="D18" s="4">
        <v>1</v>
      </c>
      <c r="E18" s="4" t="s">
        <v>8</v>
      </c>
      <c r="F18" s="4" t="s">
        <v>15</v>
      </c>
      <c r="G18" s="18" t="s">
        <v>72</v>
      </c>
      <c r="H18" s="13"/>
      <c r="I18" s="4" t="s">
        <v>68</v>
      </c>
    </row>
    <row r="19" spans="1:9" ht="54" x14ac:dyDescent="0.15">
      <c r="A19" s="10">
        <f>SUBTOTAL(3,$B$3:B19)*1</f>
        <v>17</v>
      </c>
      <c r="B19" s="9" t="s">
        <v>70</v>
      </c>
      <c r="C19" s="9" t="s">
        <v>9</v>
      </c>
      <c r="D19" s="9">
        <v>6</v>
      </c>
      <c r="E19" s="9" t="s">
        <v>14</v>
      </c>
      <c r="F19" s="9" t="s">
        <v>15</v>
      </c>
      <c r="G19" s="18" t="s">
        <v>67</v>
      </c>
      <c r="H19" s="13"/>
      <c r="I19" s="4" t="s">
        <v>52</v>
      </c>
    </row>
    <row r="20" spans="1:9" ht="40.5" x14ac:dyDescent="0.15">
      <c r="A20" s="10">
        <f>SUBTOTAL(3,$B$3:B20)*1</f>
        <v>18</v>
      </c>
      <c r="B20" s="9" t="s">
        <v>28</v>
      </c>
      <c r="C20" s="9" t="s">
        <v>13</v>
      </c>
      <c r="D20" s="9">
        <v>6</v>
      </c>
      <c r="E20" s="9" t="s">
        <v>8</v>
      </c>
      <c r="F20" s="9" t="s">
        <v>15</v>
      </c>
      <c r="G20" s="19" t="s">
        <v>55</v>
      </c>
      <c r="H20" s="12"/>
      <c r="I20" s="4" t="s">
        <v>37</v>
      </c>
    </row>
    <row r="21" spans="1:9" ht="27" x14ac:dyDescent="0.15">
      <c r="A21" s="10">
        <f>SUBTOTAL(3,$B$3:B21)*1</f>
        <v>19</v>
      </c>
      <c r="B21" s="9" t="s">
        <v>18</v>
      </c>
      <c r="C21" s="9" t="s">
        <v>9</v>
      </c>
      <c r="D21" s="9">
        <v>3</v>
      </c>
      <c r="E21" s="9" t="s">
        <v>8</v>
      </c>
      <c r="F21" s="9" t="s">
        <v>15</v>
      </c>
      <c r="G21" s="19" t="s">
        <v>57</v>
      </c>
      <c r="H21" s="12"/>
      <c r="I21" s="4" t="s">
        <v>39</v>
      </c>
    </row>
    <row r="22" spans="1:9" ht="27" x14ac:dyDescent="0.15">
      <c r="A22" s="10">
        <f>SUBTOTAL(3,$B$3:B22)*1</f>
        <v>20</v>
      </c>
      <c r="B22" s="4" t="s">
        <v>17</v>
      </c>
      <c r="C22" s="4" t="s">
        <v>9</v>
      </c>
      <c r="D22" s="4">
        <v>1</v>
      </c>
      <c r="E22" s="4" t="s">
        <v>8</v>
      </c>
      <c r="F22" s="4" t="s">
        <v>15</v>
      </c>
      <c r="G22" s="18" t="s">
        <v>56</v>
      </c>
      <c r="H22" s="23"/>
      <c r="I22" s="4" t="s">
        <v>38</v>
      </c>
    </row>
    <row r="23" spans="1:9" ht="21" customHeight="1" x14ac:dyDescent="0.15">
      <c r="A23" s="26" t="s">
        <v>29</v>
      </c>
      <c r="B23" s="26"/>
      <c r="C23" s="26"/>
      <c r="D23" s="27">
        <f>SUM(D3:D22)</f>
        <v>180</v>
      </c>
      <c r="E23" s="27"/>
      <c r="F23" s="27"/>
      <c r="G23" s="27"/>
      <c r="H23" s="27"/>
      <c r="I23" s="28"/>
    </row>
    <row r="24" spans="1:9" ht="14.25" x14ac:dyDescent="0.15">
      <c r="A24" s="1" t="s">
        <v>2</v>
      </c>
      <c r="B24" s="1"/>
    </row>
  </sheetData>
  <mergeCells count="3">
    <mergeCell ref="A23:C23"/>
    <mergeCell ref="D23:H23"/>
    <mergeCell ref="A1:I1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2023-11-28T08:53:02Z</dcterms:modified>
</cp:coreProperties>
</file>