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temp (2)" sheetId="2" r:id="rId1"/>
  </sheets>
  <definedNames>
    <definedName name="_xlnm._FilterDatabase" localSheetId="0" hidden="1">'temp (2)'!$A$3:$P$3</definedName>
    <definedName name="_xlnm.Print_Titles" localSheetId="0">'temp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<sst xmlns="http://schemas.openxmlformats.org/spreadsheetml/2006/main" count="421" uniqueCount="183">
  <si>
    <t>附件1</t>
  </si>
  <si>
    <t>广东省四会市教育局2024年赴高校招聘教师面试成绩、考试总成绩及签约、体检、考察人员名单
（陕西师范大学考点）</t>
  </si>
  <si>
    <t>序号</t>
  </si>
  <si>
    <t>准考证号</t>
  </si>
  <si>
    <t>姓名</t>
  </si>
  <si>
    <t>性别</t>
  </si>
  <si>
    <t>报考单位</t>
  </si>
  <si>
    <t>报考职位</t>
  </si>
  <si>
    <t>职位代码</t>
  </si>
  <si>
    <t>招聘人数</t>
  </si>
  <si>
    <t>笔试成绩</t>
  </si>
  <si>
    <t>面试成绩</t>
  </si>
  <si>
    <t>总成绩</t>
  </si>
  <si>
    <t>名次</t>
  </si>
  <si>
    <t>是否进入签约环节</t>
  </si>
  <si>
    <t>是否入围体检</t>
  </si>
  <si>
    <t>是否入围考察</t>
  </si>
  <si>
    <t>备注</t>
  </si>
  <si>
    <t>1</t>
  </si>
  <si>
    <t>202401190101</t>
  </si>
  <si>
    <t>丁铃</t>
  </si>
  <si>
    <t>女</t>
  </si>
  <si>
    <t>城区、乡镇中学</t>
  </si>
  <si>
    <t>初中体育教师</t>
  </si>
  <si>
    <t>B20240248</t>
  </si>
  <si>
    <t>2</t>
  </si>
  <si>
    <t>87.74</t>
  </si>
  <si>
    <t>是</t>
  </si>
  <si>
    <t>202401190132</t>
  </si>
  <si>
    <t>李明桦</t>
  </si>
  <si>
    <t>男</t>
  </si>
  <si>
    <t>74.80</t>
  </si>
  <si>
    <t xml:space="preserve"> 是</t>
  </si>
  <si>
    <t>3</t>
  </si>
  <si>
    <t>202401190109</t>
  </si>
  <si>
    <t>文梓翱</t>
  </si>
  <si>
    <t>80.72</t>
  </si>
  <si>
    <t>否</t>
  </si>
  <si>
    <t>4</t>
  </si>
  <si>
    <t>202401190136</t>
  </si>
  <si>
    <t>高琳</t>
  </si>
  <si>
    <t>81.27</t>
  </si>
  <si>
    <t>5</t>
  </si>
  <si>
    <t>202401190232</t>
  </si>
  <si>
    <t>武赞昇</t>
  </si>
  <si>
    <t>77.93</t>
  </si>
  <si>
    <t>6</t>
  </si>
  <si>
    <t>202401190143</t>
  </si>
  <si>
    <t>吴欢仪</t>
  </si>
  <si>
    <t>86.80</t>
  </si>
  <si>
    <t>7</t>
  </si>
  <si>
    <t>202401190120</t>
  </si>
  <si>
    <t>范梓轩</t>
  </si>
  <si>
    <t>76.51</t>
  </si>
  <si>
    <t>8</t>
  </si>
  <si>
    <t>202401190231</t>
  </si>
  <si>
    <t>王湛婧</t>
  </si>
  <si>
    <t>77.88</t>
  </si>
  <si>
    <t>9</t>
  </si>
  <si>
    <t>202401190117</t>
  </si>
  <si>
    <t>曾繁裕</t>
  </si>
  <si>
    <t>81.85</t>
  </si>
  <si>
    <t>10</t>
  </si>
  <si>
    <t>202401190129</t>
  </si>
  <si>
    <t>李海龙</t>
  </si>
  <si>
    <t>78.34</t>
  </si>
  <si>
    <t>11</t>
  </si>
  <si>
    <t>202401190214</t>
  </si>
  <si>
    <t>龚喜</t>
  </si>
  <si>
    <t>初中音乐教师</t>
  </si>
  <si>
    <t>B20240247</t>
  </si>
  <si>
    <t>86.90</t>
  </si>
  <si>
    <t>12</t>
  </si>
  <si>
    <t>202401190135</t>
  </si>
  <si>
    <t>钟润柟</t>
  </si>
  <si>
    <t>66.37</t>
  </si>
  <si>
    <t>13</t>
  </si>
  <si>
    <t>202401190215</t>
  </si>
  <si>
    <t>陆伟琪</t>
  </si>
  <si>
    <t>79.86</t>
  </si>
  <si>
    <t>14</t>
  </si>
  <si>
    <t>202401190222</t>
  </si>
  <si>
    <t>范俊峰</t>
  </si>
  <si>
    <t>71.41</t>
  </si>
  <si>
    <t>15</t>
  </si>
  <si>
    <t>202401190148</t>
  </si>
  <si>
    <t>舒畅</t>
  </si>
  <si>
    <t>79.76</t>
  </si>
  <si>
    <t>16</t>
  </si>
  <si>
    <t>202401190144</t>
  </si>
  <si>
    <t>林洁莹</t>
  </si>
  <si>
    <t>71.15</t>
  </si>
  <si>
    <t>17</t>
  </si>
  <si>
    <t>202401190126</t>
  </si>
  <si>
    <t>时玮灵</t>
  </si>
  <si>
    <t>68.05</t>
  </si>
  <si>
    <t>18</t>
  </si>
  <si>
    <t>202401190203</t>
  </si>
  <si>
    <t>陈文辉</t>
  </si>
  <si>
    <t>72.40</t>
  </si>
  <si>
    <t>19</t>
  </si>
  <si>
    <t>202401190234</t>
  </si>
  <si>
    <t>陈珺如</t>
  </si>
  <si>
    <t>62.52</t>
  </si>
  <si>
    <t>20</t>
  </si>
  <si>
    <t>202401190113</t>
  </si>
  <si>
    <t>叶文英</t>
  </si>
  <si>
    <t>初中语文教师</t>
  </si>
  <si>
    <t>B20240244</t>
  </si>
  <si>
    <t>74.09</t>
  </si>
  <si>
    <t>21</t>
  </si>
  <si>
    <t>202401190206</t>
  </si>
  <si>
    <t>王一欣</t>
  </si>
  <si>
    <t>22</t>
  </si>
  <si>
    <t>202401190213</t>
  </si>
  <si>
    <t>黎绕敏</t>
  </si>
  <si>
    <t>77.38</t>
  </si>
  <si>
    <t>23</t>
  </si>
  <si>
    <t>202401190207</t>
  </si>
  <si>
    <t>朱文静</t>
  </si>
  <si>
    <t>86.61</t>
  </si>
  <si>
    <t>24</t>
  </si>
  <si>
    <t>202401190111</t>
  </si>
  <si>
    <t>骆秋娴</t>
  </si>
  <si>
    <t>四会市华侨中学</t>
  </si>
  <si>
    <t>高中生物教师</t>
  </si>
  <si>
    <t>A20240120</t>
  </si>
  <si>
    <t>64.08</t>
  </si>
  <si>
    <t>25</t>
  </si>
  <si>
    <t>202401190130</t>
  </si>
  <si>
    <t>钟瑶</t>
  </si>
  <si>
    <t>四会市四会中学</t>
  </si>
  <si>
    <t>高中历史教师</t>
  </si>
  <si>
    <t>B20240243</t>
  </si>
  <si>
    <t>87.93</t>
  </si>
  <si>
    <t>26</t>
  </si>
  <si>
    <t>202401190216</t>
  </si>
  <si>
    <t>余韶越</t>
  </si>
  <si>
    <t>初中数学教师</t>
  </si>
  <si>
    <t>B20240245</t>
  </si>
  <si>
    <t>82.28</t>
  </si>
  <si>
    <t>27</t>
  </si>
  <si>
    <t>202401190225</t>
  </si>
  <si>
    <t>陈圣</t>
  </si>
  <si>
    <t>84.66</t>
  </si>
  <si>
    <t>28</t>
  </si>
  <si>
    <t>202401190149</t>
  </si>
  <si>
    <t>罗晓莹</t>
  </si>
  <si>
    <t>80.57</t>
  </si>
  <si>
    <t>29</t>
  </si>
  <si>
    <t>202401190201</t>
  </si>
  <si>
    <t>黄敏思</t>
  </si>
  <si>
    <t>80.45</t>
  </si>
  <si>
    <t>30</t>
  </si>
  <si>
    <t>202401190228</t>
  </si>
  <si>
    <t>练淇欣</t>
  </si>
  <si>
    <t>85.67</t>
  </si>
  <si>
    <t>31</t>
  </si>
  <si>
    <t>202401190102</t>
  </si>
  <si>
    <t>苏少贺</t>
  </si>
  <si>
    <t>75.94</t>
  </si>
  <si>
    <t>32</t>
  </si>
  <si>
    <t>202401190227</t>
  </si>
  <si>
    <t>姚建儒</t>
  </si>
  <si>
    <t>77.09</t>
  </si>
  <si>
    <t>33</t>
  </si>
  <si>
    <t>202401190134</t>
  </si>
  <si>
    <t>欧新梅</t>
  </si>
  <si>
    <t>63.96</t>
  </si>
  <si>
    <t>34</t>
  </si>
  <si>
    <t>202401190122</t>
  </si>
  <si>
    <t>谭沛楠</t>
  </si>
  <si>
    <t>初中历史教师</t>
  </si>
  <si>
    <t>B20240246</t>
  </si>
  <si>
    <t>75.09</t>
  </si>
  <si>
    <t>35</t>
  </si>
  <si>
    <t>202401190217</t>
  </si>
  <si>
    <t>陈韵仪</t>
  </si>
  <si>
    <t>75.62</t>
  </si>
  <si>
    <t>36</t>
  </si>
  <si>
    <t>202401190202</t>
  </si>
  <si>
    <t>罗永醒</t>
  </si>
  <si>
    <t>74.64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</si>
</sst>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2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5" borderId="10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2" borderId="0" xfId="0" applyNumberFormat="1" applyFill="1">
      <alignment vertical="center"/>
    </xf>
    <xf numFmtId="49" fontId="0" fillId="2" borderId="0" xfId="0" applyNumberFormat="1" applyFill="1" applyAlignment="1">
      <alignment horizontal="center" vertical="center"/>
    </xf>
    <xf numFmtId="49" fontId="0" fillId="0" borderId="0" xfId="0" applyNumberFormat="1">
      <alignment vertical="center"/>
    </xf>
    <xf numFmtId="49" fontId="0" fillId="2" borderId="0" xfId="0" applyNumberFormat="1" applyFill="1" applyAlignment="1">
      <alignment horizontal="left" vertical="center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177" fontId="0" fillId="2" borderId="1" xfId="0" applyNumberFormat="1" applyFill="1" applyBorder="1">
      <alignment vertical="center"/>
    </xf>
    <xf numFmtId="178" fontId="0" fillId="2" borderId="1" xfId="0" applyNumberFormat="1" applyFill="1" applyBorder="1" applyAlignment="1">
      <alignment horizontal="center" vertical="center"/>
    </xf>
    <xf numFmtId="176" fontId="2" fillId="2" borderId="1" xfId="0" applyNumberFormat="1" applyFont="1" applyFill="1" applyBorder="1">
      <alignment vertical="center"/>
    </xf>
    <xf numFmtId="49" fontId="0" fillId="2" borderId="1" xfId="0" applyNumberFormat="1" applyFill="1" applyBorder="1" applyAlignment="1" quotePrefix="1">
      <alignment horizontal="center" vertical="center"/>
    </xf>
    <xf numFmtId="49" fontId="0" fillId="2" borderId="2" xfId="0" applyNumberFormat="1" applyFill="1" applyBorder="1" applyAlignment="1" quotePrefix="1">
      <alignment horizontal="center" vertical="center" wrapText="1"/>
    </xf>
    <xf numFmtId="176" fontId="0" fillId="2" borderId="1" xfId="0" applyNumberFormat="1" applyFill="1" applyBorder="1" applyAlignment="1" quotePrefix="1">
      <alignment horizontal="center" vertical="center"/>
    </xf>
    <xf numFmtId="49" fontId="0" fillId="2" borderId="1" xfId="0" applyNumberFormat="1" applyFill="1" applyBorder="1" applyAlignment="1" quotePrefix="1">
      <alignment horizontal="center" vertical="center" wrapText="1"/>
    </xf>
    <xf numFmtId="49" fontId="0" fillId="2" borderId="2" xfId="0" applyNumberForma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9"/>
  <sheetViews>
    <sheetView tabSelected="1" workbookViewId="0">
      <selection activeCell="R7" sqref="R7"/>
    </sheetView>
  </sheetViews>
  <sheetFormatPr defaultColWidth="9" defaultRowHeight="14"/>
  <cols>
    <col min="1" max="1" width="5.54545454545455" style="2" customWidth="1"/>
    <col min="2" max="2" width="13.8818181818182" style="1" customWidth="1"/>
    <col min="3" max="3" width="7.12727272727273" style="1" customWidth="1"/>
    <col min="4" max="4" width="5.25454545454545" style="1" customWidth="1"/>
    <col min="5" max="5" width="15.1272727272727" style="1" customWidth="1"/>
    <col min="6" max="6" width="13" style="1" customWidth="1"/>
    <col min="7" max="7" width="10.5" style="1" customWidth="1"/>
    <col min="8" max="8" width="5.90909090909091" style="1" customWidth="1"/>
    <col min="9" max="9" width="7.12727272727273" style="1" customWidth="1"/>
    <col min="10" max="10" width="7.63636363636364" style="1" customWidth="1"/>
    <col min="11" max="11" width="8.45454545454546" style="1" customWidth="1"/>
    <col min="12" max="13" width="5.63636363636364" style="2" customWidth="1"/>
    <col min="14" max="14" width="5.54545454545455" style="1" customWidth="1"/>
    <col min="15" max="15" width="6.18181818181818" style="1" customWidth="1"/>
    <col min="16" max="16" width="4.36363636363636" style="1" customWidth="1"/>
    <col min="17" max="16384" width="9" style="3"/>
  </cols>
  <sheetData>
    <row r="1" ht="19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47" customHeight="1" spans="1:1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54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16" t="s">
        <v>10</v>
      </c>
      <c r="J3" s="17" t="s">
        <v>11</v>
      </c>
      <c r="K3" s="17" t="s">
        <v>12</v>
      </c>
      <c r="L3" s="7" t="s">
        <v>13</v>
      </c>
      <c r="M3" s="8" t="s">
        <v>14</v>
      </c>
      <c r="N3" s="8" t="s">
        <v>15</v>
      </c>
      <c r="O3" s="8" t="s">
        <v>16</v>
      </c>
      <c r="P3" s="17" t="s">
        <v>17</v>
      </c>
    </row>
    <row r="4" s="1" customFormat="1" ht="25" customHeight="1" spans="1:16">
      <c r="A4" s="7" t="s">
        <v>18</v>
      </c>
      <c r="B4" s="22" t="s">
        <v>19</v>
      </c>
      <c r="C4" s="22" t="s">
        <v>20</v>
      </c>
      <c r="D4" s="22" t="s">
        <v>21</v>
      </c>
      <c r="E4" s="22" t="s">
        <v>22</v>
      </c>
      <c r="F4" s="22" t="s">
        <v>23</v>
      </c>
      <c r="G4" s="22" t="s">
        <v>24</v>
      </c>
      <c r="H4" s="23" t="s">
        <v>25</v>
      </c>
      <c r="I4" s="24" t="s">
        <v>26</v>
      </c>
      <c r="J4" s="18">
        <v>88.7</v>
      </c>
      <c r="K4" s="19">
        <f t="shared" ref="K4:K34" si="0">I4*0.4+J4*0.6</f>
        <v>88.316</v>
      </c>
      <c r="L4" s="20">
        <v>1</v>
      </c>
      <c r="M4" s="20" t="s">
        <v>27</v>
      </c>
      <c r="N4" s="20" t="s">
        <v>27</v>
      </c>
      <c r="O4" s="20" t="s">
        <v>27</v>
      </c>
      <c r="P4" s="17"/>
    </row>
    <row r="5" s="1" customFormat="1" ht="25" customHeight="1" spans="1:16">
      <c r="A5" s="7" t="s">
        <v>25</v>
      </c>
      <c r="B5" s="22" t="s">
        <v>28</v>
      </c>
      <c r="C5" s="22" t="s">
        <v>29</v>
      </c>
      <c r="D5" s="22" t="s">
        <v>30</v>
      </c>
      <c r="E5" s="22" t="s">
        <v>22</v>
      </c>
      <c r="F5" s="22" t="s">
        <v>23</v>
      </c>
      <c r="G5" s="22" t="s">
        <v>24</v>
      </c>
      <c r="H5" s="10"/>
      <c r="I5" s="24" t="s">
        <v>31</v>
      </c>
      <c r="J5" s="18">
        <v>84.9</v>
      </c>
      <c r="K5" s="19">
        <f t="shared" si="0"/>
        <v>80.86</v>
      </c>
      <c r="L5" s="20">
        <v>2</v>
      </c>
      <c r="M5" s="20" t="s">
        <v>32</v>
      </c>
      <c r="N5" s="20" t="s">
        <v>32</v>
      </c>
      <c r="O5" s="20" t="s">
        <v>32</v>
      </c>
      <c r="P5" s="17"/>
    </row>
    <row r="6" s="1" customFormat="1" ht="25" customHeight="1" spans="1:16">
      <c r="A6" s="7" t="s">
        <v>33</v>
      </c>
      <c r="B6" s="22" t="s">
        <v>34</v>
      </c>
      <c r="C6" s="22" t="s">
        <v>35</v>
      </c>
      <c r="D6" s="22" t="s">
        <v>30</v>
      </c>
      <c r="E6" s="22" t="s">
        <v>22</v>
      </c>
      <c r="F6" s="22" t="s">
        <v>23</v>
      </c>
      <c r="G6" s="22" t="s">
        <v>24</v>
      </c>
      <c r="H6" s="10"/>
      <c r="I6" s="24" t="s">
        <v>36</v>
      </c>
      <c r="J6" s="18">
        <v>76.1</v>
      </c>
      <c r="K6" s="19">
        <f t="shared" si="0"/>
        <v>77.948</v>
      </c>
      <c r="L6" s="20">
        <v>3</v>
      </c>
      <c r="M6" s="20" t="s">
        <v>37</v>
      </c>
      <c r="N6" s="20" t="s">
        <v>37</v>
      </c>
      <c r="O6" s="20" t="s">
        <v>37</v>
      </c>
      <c r="P6" s="17"/>
    </row>
    <row r="7" s="1" customFormat="1" ht="25" customHeight="1" spans="1:16">
      <c r="A7" s="7" t="s">
        <v>38</v>
      </c>
      <c r="B7" s="22" t="s">
        <v>39</v>
      </c>
      <c r="C7" s="22" t="s">
        <v>40</v>
      </c>
      <c r="D7" s="22" t="s">
        <v>30</v>
      </c>
      <c r="E7" s="22" t="s">
        <v>22</v>
      </c>
      <c r="F7" s="22" t="s">
        <v>23</v>
      </c>
      <c r="G7" s="22" t="s">
        <v>24</v>
      </c>
      <c r="H7" s="10"/>
      <c r="I7" s="24" t="s">
        <v>41</v>
      </c>
      <c r="J7" s="18">
        <v>74.9</v>
      </c>
      <c r="K7" s="19">
        <f t="shared" si="0"/>
        <v>77.448</v>
      </c>
      <c r="L7" s="20">
        <v>4</v>
      </c>
      <c r="M7" s="20" t="s">
        <v>37</v>
      </c>
      <c r="N7" s="20" t="s">
        <v>37</v>
      </c>
      <c r="O7" s="20" t="s">
        <v>37</v>
      </c>
      <c r="P7" s="17"/>
    </row>
    <row r="8" s="1" customFormat="1" ht="25" customHeight="1" spans="1:16">
      <c r="A8" s="7" t="s">
        <v>42</v>
      </c>
      <c r="B8" s="22" t="s">
        <v>43</v>
      </c>
      <c r="C8" s="22" t="s">
        <v>44</v>
      </c>
      <c r="D8" s="22" t="s">
        <v>30</v>
      </c>
      <c r="E8" s="22" t="s">
        <v>22</v>
      </c>
      <c r="F8" s="22" t="s">
        <v>23</v>
      </c>
      <c r="G8" s="22" t="s">
        <v>24</v>
      </c>
      <c r="H8" s="10"/>
      <c r="I8" s="24" t="s">
        <v>45</v>
      </c>
      <c r="J8" s="18">
        <v>75.7</v>
      </c>
      <c r="K8" s="19">
        <f t="shared" si="0"/>
        <v>76.592</v>
      </c>
      <c r="L8" s="20">
        <v>5</v>
      </c>
      <c r="M8" s="20" t="s">
        <v>37</v>
      </c>
      <c r="N8" s="20" t="s">
        <v>37</v>
      </c>
      <c r="O8" s="20" t="s">
        <v>37</v>
      </c>
      <c r="P8" s="17"/>
    </row>
    <row r="9" s="1" customFormat="1" ht="25" customHeight="1" spans="1:16">
      <c r="A9" s="7" t="s">
        <v>46</v>
      </c>
      <c r="B9" s="22" t="s">
        <v>47</v>
      </c>
      <c r="C9" s="22" t="s">
        <v>48</v>
      </c>
      <c r="D9" s="22" t="s">
        <v>21</v>
      </c>
      <c r="E9" s="22" t="s">
        <v>22</v>
      </c>
      <c r="F9" s="22" t="s">
        <v>23</v>
      </c>
      <c r="G9" s="22" t="s">
        <v>24</v>
      </c>
      <c r="H9" s="10"/>
      <c r="I9" s="24" t="s">
        <v>49</v>
      </c>
      <c r="J9" s="18">
        <v>69.6</v>
      </c>
      <c r="K9" s="19">
        <f t="shared" si="0"/>
        <v>76.48</v>
      </c>
      <c r="L9" s="20">
        <v>6</v>
      </c>
      <c r="M9" s="20" t="s">
        <v>37</v>
      </c>
      <c r="N9" s="20" t="s">
        <v>37</v>
      </c>
      <c r="O9" s="20" t="s">
        <v>37</v>
      </c>
      <c r="P9" s="17"/>
    </row>
    <row r="10" s="1" customFormat="1" ht="25" customHeight="1" spans="1:16">
      <c r="A10" s="7" t="s">
        <v>50</v>
      </c>
      <c r="B10" s="22" t="s">
        <v>51</v>
      </c>
      <c r="C10" s="22" t="s">
        <v>52</v>
      </c>
      <c r="D10" s="22" t="s">
        <v>30</v>
      </c>
      <c r="E10" s="22" t="s">
        <v>22</v>
      </c>
      <c r="F10" s="22" t="s">
        <v>23</v>
      </c>
      <c r="G10" s="22" t="s">
        <v>24</v>
      </c>
      <c r="H10" s="10"/>
      <c r="I10" s="24" t="s">
        <v>53</v>
      </c>
      <c r="J10" s="18">
        <v>74.1</v>
      </c>
      <c r="K10" s="19">
        <f t="shared" si="0"/>
        <v>75.064</v>
      </c>
      <c r="L10" s="20">
        <v>7</v>
      </c>
      <c r="M10" s="20" t="s">
        <v>37</v>
      </c>
      <c r="N10" s="20" t="s">
        <v>37</v>
      </c>
      <c r="O10" s="20" t="s">
        <v>37</v>
      </c>
      <c r="P10" s="17"/>
    </row>
    <row r="11" s="1" customFormat="1" ht="25" customHeight="1" spans="1:16">
      <c r="A11" s="7" t="s">
        <v>54</v>
      </c>
      <c r="B11" s="22" t="s">
        <v>55</v>
      </c>
      <c r="C11" s="22" t="s">
        <v>56</v>
      </c>
      <c r="D11" s="22" t="s">
        <v>21</v>
      </c>
      <c r="E11" s="22" t="s">
        <v>22</v>
      </c>
      <c r="F11" s="22" t="s">
        <v>23</v>
      </c>
      <c r="G11" s="22" t="s">
        <v>24</v>
      </c>
      <c r="H11" s="10"/>
      <c r="I11" s="24" t="s">
        <v>57</v>
      </c>
      <c r="J11" s="18">
        <v>73.1</v>
      </c>
      <c r="K11" s="19">
        <f t="shared" si="0"/>
        <v>75.012</v>
      </c>
      <c r="L11" s="20">
        <v>8</v>
      </c>
      <c r="M11" s="20" t="s">
        <v>37</v>
      </c>
      <c r="N11" s="20" t="s">
        <v>37</v>
      </c>
      <c r="O11" s="20" t="s">
        <v>37</v>
      </c>
      <c r="P11" s="17"/>
    </row>
    <row r="12" s="1" customFormat="1" ht="25" customHeight="1" spans="1:16">
      <c r="A12" s="7" t="s">
        <v>58</v>
      </c>
      <c r="B12" s="22" t="s">
        <v>59</v>
      </c>
      <c r="C12" s="22" t="s">
        <v>60</v>
      </c>
      <c r="D12" s="22" t="s">
        <v>30</v>
      </c>
      <c r="E12" s="22" t="s">
        <v>22</v>
      </c>
      <c r="F12" s="22" t="s">
        <v>23</v>
      </c>
      <c r="G12" s="22" t="s">
        <v>24</v>
      </c>
      <c r="H12" s="10"/>
      <c r="I12" s="24" t="s">
        <v>61</v>
      </c>
      <c r="J12" s="18">
        <v>66.3</v>
      </c>
      <c r="K12" s="19">
        <f t="shared" si="0"/>
        <v>72.52</v>
      </c>
      <c r="L12" s="20">
        <v>9</v>
      </c>
      <c r="M12" s="20" t="s">
        <v>37</v>
      </c>
      <c r="N12" s="20" t="s">
        <v>37</v>
      </c>
      <c r="O12" s="20" t="s">
        <v>37</v>
      </c>
      <c r="P12" s="17"/>
    </row>
    <row r="13" s="1" customFormat="1" ht="25" customHeight="1" spans="1:16">
      <c r="A13" s="7" t="s">
        <v>62</v>
      </c>
      <c r="B13" s="22" t="s">
        <v>63</v>
      </c>
      <c r="C13" s="22" t="s">
        <v>64</v>
      </c>
      <c r="D13" s="22" t="s">
        <v>30</v>
      </c>
      <c r="E13" s="22" t="s">
        <v>22</v>
      </c>
      <c r="F13" s="22" t="s">
        <v>23</v>
      </c>
      <c r="G13" s="22" t="s">
        <v>24</v>
      </c>
      <c r="H13" s="11"/>
      <c r="I13" s="24" t="s">
        <v>65</v>
      </c>
      <c r="J13" s="18">
        <v>67.6</v>
      </c>
      <c r="K13" s="19">
        <f t="shared" si="0"/>
        <v>71.896</v>
      </c>
      <c r="L13" s="20">
        <v>10</v>
      </c>
      <c r="M13" s="20" t="s">
        <v>37</v>
      </c>
      <c r="N13" s="20" t="s">
        <v>37</v>
      </c>
      <c r="O13" s="20" t="s">
        <v>37</v>
      </c>
      <c r="P13" s="17"/>
    </row>
    <row r="14" s="1" customFormat="1" ht="25" customHeight="1" spans="1:16">
      <c r="A14" s="7" t="s">
        <v>66</v>
      </c>
      <c r="B14" s="22" t="s">
        <v>67</v>
      </c>
      <c r="C14" s="22" t="s">
        <v>68</v>
      </c>
      <c r="D14" s="22" t="s">
        <v>21</v>
      </c>
      <c r="E14" s="22" t="s">
        <v>22</v>
      </c>
      <c r="F14" s="22" t="s">
        <v>69</v>
      </c>
      <c r="G14" s="22" t="s">
        <v>70</v>
      </c>
      <c r="H14" s="23" t="s">
        <v>25</v>
      </c>
      <c r="I14" s="24" t="s">
        <v>71</v>
      </c>
      <c r="J14" s="18">
        <v>88.3</v>
      </c>
      <c r="K14" s="19">
        <f t="shared" si="0"/>
        <v>87.74</v>
      </c>
      <c r="L14" s="20">
        <v>1</v>
      </c>
      <c r="M14" s="20" t="s">
        <v>27</v>
      </c>
      <c r="N14" s="20" t="s">
        <v>27</v>
      </c>
      <c r="O14" s="20" t="s">
        <v>27</v>
      </c>
      <c r="P14" s="17"/>
    </row>
    <row r="15" s="1" customFormat="1" ht="25" customHeight="1" spans="1:16">
      <c r="A15" s="7" t="s">
        <v>72</v>
      </c>
      <c r="B15" s="22" t="s">
        <v>73</v>
      </c>
      <c r="C15" s="22" t="s">
        <v>74</v>
      </c>
      <c r="D15" s="22" t="s">
        <v>30</v>
      </c>
      <c r="E15" s="22" t="s">
        <v>22</v>
      </c>
      <c r="F15" s="22" t="s">
        <v>69</v>
      </c>
      <c r="G15" s="22" t="s">
        <v>70</v>
      </c>
      <c r="H15" s="10"/>
      <c r="I15" s="24" t="s">
        <v>75</v>
      </c>
      <c r="J15" s="18">
        <v>86.7</v>
      </c>
      <c r="K15" s="19">
        <f t="shared" si="0"/>
        <v>78.568</v>
      </c>
      <c r="L15" s="20">
        <v>2</v>
      </c>
      <c r="M15" s="20" t="s">
        <v>27</v>
      </c>
      <c r="N15" s="20" t="s">
        <v>27</v>
      </c>
      <c r="O15" s="20" t="s">
        <v>27</v>
      </c>
      <c r="P15" s="17"/>
    </row>
    <row r="16" s="1" customFormat="1" ht="25" customHeight="1" spans="1:16">
      <c r="A16" s="7" t="s">
        <v>76</v>
      </c>
      <c r="B16" s="22" t="s">
        <v>77</v>
      </c>
      <c r="C16" s="22" t="s">
        <v>78</v>
      </c>
      <c r="D16" s="22" t="s">
        <v>21</v>
      </c>
      <c r="E16" s="22" t="s">
        <v>22</v>
      </c>
      <c r="F16" s="22" t="s">
        <v>69</v>
      </c>
      <c r="G16" s="22" t="s">
        <v>70</v>
      </c>
      <c r="H16" s="10"/>
      <c r="I16" s="24" t="s">
        <v>79</v>
      </c>
      <c r="J16" s="18">
        <v>76</v>
      </c>
      <c r="K16" s="19">
        <f t="shared" si="0"/>
        <v>77.544</v>
      </c>
      <c r="L16" s="20">
        <v>3</v>
      </c>
      <c r="M16" s="20" t="s">
        <v>37</v>
      </c>
      <c r="N16" s="20" t="s">
        <v>37</v>
      </c>
      <c r="O16" s="20" t="s">
        <v>37</v>
      </c>
      <c r="P16" s="17"/>
    </row>
    <row r="17" s="1" customFormat="1" ht="25" customHeight="1" spans="1:16">
      <c r="A17" s="7" t="s">
        <v>80</v>
      </c>
      <c r="B17" s="22" t="s">
        <v>81</v>
      </c>
      <c r="C17" s="22" t="s">
        <v>82</v>
      </c>
      <c r="D17" s="22" t="s">
        <v>30</v>
      </c>
      <c r="E17" s="22" t="s">
        <v>22</v>
      </c>
      <c r="F17" s="22" t="s">
        <v>69</v>
      </c>
      <c r="G17" s="22" t="s">
        <v>70</v>
      </c>
      <c r="H17" s="10"/>
      <c r="I17" s="24" t="s">
        <v>83</v>
      </c>
      <c r="J17" s="18">
        <v>75.4</v>
      </c>
      <c r="K17" s="19">
        <f t="shared" si="0"/>
        <v>73.804</v>
      </c>
      <c r="L17" s="20">
        <v>4</v>
      </c>
      <c r="M17" s="20" t="s">
        <v>37</v>
      </c>
      <c r="N17" s="20" t="s">
        <v>37</v>
      </c>
      <c r="O17" s="20" t="s">
        <v>37</v>
      </c>
      <c r="P17" s="17"/>
    </row>
    <row r="18" s="1" customFormat="1" ht="25" customHeight="1" spans="1:16">
      <c r="A18" s="7" t="s">
        <v>84</v>
      </c>
      <c r="B18" s="22" t="s">
        <v>85</v>
      </c>
      <c r="C18" s="22" t="s">
        <v>86</v>
      </c>
      <c r="D18" s="22" t="s">
        <v>30</v>
      </c>
      <c r="E18" s="22" t="s">
        <v>22</v>
      </c>
      <c r="F18" s="22" t="s">
        <v>69</v>
      </c>
      <c r="G18" s="22" t="s">
        <v>70</v>
      </c>
      <c r="H18" s="10"/>
      <c r="I18" s="24" t="s">
        <v>87</v>
      </c>
      <c r="J18" s="18">
        <v>67.4</v>
      </c>
      <c r="K18" s="19">
        <f t="shared" si="0"/>
        <v>72.344</v>
      </c>
      <c r="L18" s="20">
        <v>5</v>
      </c>
      <c r="M18" s="20" t="s">
        <v>37</v>
      </c>
      <c r="N18" s="20" t="s">
        <v>37</v>
      </c>
      <c r="O18" s="20" t="s">
        <v>37</v>
      </c>
      <c r="P18" s="17"/>
    </row>
    <row r="19" s="1" customFormat="1" ht="25" customHeight="1" spans="1:16">
      <c r="A19" s="7" t="s">
        <v>88</v>
      </c>
      <c r="B19" s="22" t="s">
        <v>89</v>
      </c>
      <c r="C19" s="22" t="s">
        <v>90</v>
      </c>
      <c r="D19" s="22" t="s">
        <v>21</v>
      </c>
      <c r="E19" s="22" t="s">
        <v>22</v>
      </c>
      <c r="F19" s="22" t="s">
        <v>69</v>
      </c>
      <c r="G19" s="22" t="s">
        <v>70</v>
      </c>
      <c r="H19" s="10"/>
      <c r="I19" s="24" t="s">
        <v>91</v>
      </c>
      <c r="J19" s="18">
        <v>73.1</v>
      </c>
      <c r="K19" s="19">
        <f t="shared" si="0"/>
        <v>72.32</v>
      </c>
      <c r="L19" s="20">
        <v>6</v>
      </c>
      <c r="M19" s="20" t="s">
        <v>37</v>
      </c>
      <c r="N19" s="20" t="s">
        <v>37</v>
      </c>
      <c r="O19" s="20" t="s">
        <v>37</v>
      </c>
      <c r="P19" s="17"/>
    </row>
    <row r="20" s="1" customFormat="1" ht="25" customHeight="1" spans="1:16">
      <c r="A20" s="7" t="s">
        <v>92</v>
      </c>
      <c r="B20" s="22" t="s">
        <v>93</v>
      </c>
      <c r="C20" s="22" t="s">
        <v>94</v>
      </c>
      <c r="D20" s="22" t="s">
        <v>21</v>
      </c>
      <c r="E20" s="22" t="s">
        <v>22</v>
      </c>
      <c r="F20" s="22" t="s">
        <v>69</v>
      </c>
      <c r="G20" s="22" t="s">
        <v>70</v>
      </c>
      <c r="H20" s="10"/>
      <c r="I20" s="24" t="s">
        <v>95</v>
      </c>
      <c r="J20" s="18">
        <v>74.7</v>
      </c>
      <c r="K20" s="19">
        <f t="shared" si="0"/>
        <v>72.04</v>
      </c>
      <c r="L20" s="20">
        <v>7</v>
      </c>
      <c r="M20" s="20" t="s">
        <v>37</v>
      </c>
      <c r="N20" s="20" t="s">
        <v>37</v>
      </c>
      <c r="O20" s="20" t="s">
        <v>37</v>
      </c>
      <c r="P20" s="17"/>
    </row>
    <row r="21" s="1" customFormat="1" ht="25" customHeight="1" spans="1:16">
      <c r="A21" s="7" t="s">
        <v>96</v>
      </c>
      <c r="B21" s="22" t="s">
        <v>97</v>
      </c>
      <c r="C21" s="22" t="s">
        <v>98</v>
      </c>
      <c r="D21" s="22" t="s">
        <v>30</v>
      </c>
      <c r="E21" s="22" t="s">
        <v>22</v>
      </c>
      <c r="F21" s="22" t="s">
        <v>69</v>
      </c>
      <c r="G21" s="22" t="s">
        <v>70</v>
      </c>
      <c r="H21" s="10"/>
      <c r="I21" s="24" t="s">
        <v>99</v>
      </c>
      <c r="J21" s="18">
        <v>71.1</v>
      </c>
      <c r="K21" s="19">
        <f t="shared" si="0"/>
        <v>71.62</v>
      </c>
      <c r="L21" s="20">
        <v>8</v>
      </c>
      <c r="M21" s="20" t="s">
        <v>37</v>
      </c>
      <c r="N21" s="20" t="s">
        <v>37</v>
      </c>
      <c r="O21" s="20" t="s">
        <v>37</v>
      </c>
      <c r="P21" s="17"/>
    </row>
    <row r="22" s="1" customFormat="1" ht="25" customHeight="1" spans="1:16">
      <c r="A22" s="7" t="s">
        <v>100</v>
      </c>
      <c r="B22" s="22" t="s">
        <v>101</v>
      </c>
      <c r="C22" s="22" t="s">
        <v>102</v>
      </c>
      <c r="D22" s="22" t="s">
        <v>21</v>
      </c>
      <c r="E22" s="22" t="s">
        <v>22</v>
      </c>
      <c r="F22" s="22" t="s">
        <v>69</v>
      </c>
      <c r="G22" s="22" t="s">
        <v>70</v>
      </c>
      <c r="H22" s="11"/>
      <c r="I22" s="24" t="s">
        <v>103</v>
      </c>
      <c r="J22" s="18">
        <v>67.5</v>
      </c>
      <c r="K22" s="19">
        <f t="shared" si="0"/>
        <v>65.508</v>
      </c>
      <c r="L22" s="20">
        <v>9</v>
      </c>
      <c r="M22" s="20" t="s">
        <v>37</v>
      </c>
      <c r="N22" s="20" t="s">
        <v>37</v>
      </c>
      <c r="O22" s="20" t="s">
        <v>37</v>
      </c>
      <c r="P22" s="17"/>
    </row>
    <row r="23" s="1" customFormat="1" ht="25" customHeight="1" spans="1:16">
      <c r="A23" s="7" t="s">
        <v>104</v>
      </c>
      <c r="B23" s="22" t="s">
        <v>105</v>
      </c>
      <c r="C23" s="22" t="s">
        <v>106</v>
      </c>
      <c r="D23" s="22" t="s">
        <v>21</v>
      </c>
      <c r="E23" s="22" t="s">
        <v>22</v>
      </c>
      <c r="F23" s="22" t="s">
        <v>107</v>
      </c>
      <c r="G23" s="22" t="s">
        <v>108</v>
      </c>
      <c r="H23" s="23" t="s">
        <v>25</v>
      </c>
      <c r="I23" s="24" t="s">
        <v>109</v>
      </c>
      <c r="J23" s="18">
        <v>83.4</v>
      </c>
      <c r="K23" s="19">
        <f t="shared" si="0"/>
        <v>79.676</v>
      </c>
      <c r="L23" s="20">
        <v>1</v>
      </c>
      <c r="M23" s="20" t="s">
        <v>27</v>
      </c>
      <c r="N23" s="20" t="s">
        <v>27</v>
      </c>
      <c r="O23" s="20" t="s">
        <v>27</v>
      </c>
      <c r="P23" s="17"/>
    </row>
    <row r="24" s="1" customFormat="1" ht="25" customHeight="1" spans="1:16">
      <c r="A24" s="7" t="s">
        <v>110</v>
      </c>
      <c r="B24" s="22" t="s">
        <v>111</v>
      </c>
      <c r="C24" s="22" t="s">
        <v>112</v>
      </c>
      <c r="D24" s="22" t="s">
        <v>21</v>
      </c>
      <c r="E24" s="22" t="s">
        <v>22</v>
      </c>
      <c r="F24" s="22" t="s">
        <v>107</v>
      </c>
      <c r="G24" s="22" t="s">
        <v>108</v>
      </c>
      <c r="H24" s="10"/>
      <c r="I24" s="24" t="s">
        <v>65</v>
      </c>
      <c r="J24" s="18">
        <v>79.8</v>
      </c>
      <c r="K24" s="19">
        <f t="shared" si="0"/>
        <v>79.216</v>
      </c>
      <c r="L24" s="20">
        <v>2</v>
      </c>
      <c r="M24" s="20" t="s">
        <v>27</v>
      </c>
      <c r="N24" s="20" t="s">
        <v>27</v>
      </c>
      <c r="O24" s="20" t="s">
        <v>27</v>
      </c>
      <c r="P24" s="17"/>
    </row>
    <row r="25" s="1" customFormat="1" ht="25" customHeight="1" spans="1:16">
      <c r="A25" s="7" t="s">
        <v>113</v>
      </c>
      <c r="B25" s="22" t="s">
        <v>114</v>
      </c>
      <c r="C25" s="22" t="s">
        <v>115</v>
      </c>
      <c r="D25" s="22" t="s">
        <v>21</v>
      </c>
      <c r="E25" s="22" t="s">
        <v>22</v>
      </c>
      <c r="F25" s="22" t="s">
        <v>107</v>
      </c>
      <c r="G25" s="22" t="s">
        <v>108</v>
      </c>
      <c r="H25" s="10"/>
      <c r="I25" s="24" t="s">
        <v>116</v>
      </c>
      <c r="J25" s="18">
        <v>75.6</v>
      </c>
      <c r="K25" s="19">
        <f t="shared" si="0"/>
        <v>76.312</v>
      </c>
      <c r="L25" s="20">
        <v>3</v>
      </c>
      <c r="M25" s="20" t="s">
        <v>37</v>
      </c>
      <c r="N25" s="20" t="s">
        <v>37</v>
      </c>
      <c r="O25" s="20" t="s">
        <v>37</v>
      </c>
      <c r="P25" s="17"/>
    </row>
    <row r="26" s="1" customFormat="1" ht="25" customHeight="1" spans="1:16">
      <c r="A26" s="7" t="s">
        <v>117</v>
      </c>
      <c r="B26" s="22" t="s">
        <v>118</v>
      </c>
      <c r="C26" s="22" t="s">
        <v>119</v>
      </c>
      <c r="D26" s="22" t="s">
        <v>21</v>
      </c>
      <c r="E26" s="22" t="s">
        <v>22</v>
      </c>
      <c r="F26" s="22" t="s">
        <v>107</v>
      </c>
      <c r="G26" s="22" t="s">
        <v>108</v>
      </c>
      <c r="H26" s="12"/>
      <c r="I26" s="24" t="s">
        <v>120</v>
      </c>
      <c r="J26" s="18">
        <v>65.1</v>
      </c>
      <c r="K26" s="19">
        <f t="shared" si="0"/>
        <v>73.704</v>
      </c>
      <c r="L26" s="20">
        <v>4</v>
      </c>
      <c r="M26" s="20" t="s">
        <v>37</v>
      </c>
      <c r="N26" s="20" t="s">
        <v>37</v>
      </c>
      <c r="O26" s="20" t="s">
        <v>37</v>
      </c>
      <c r="P26" s="17"/>
    </row>
    <row r="27" s="1" customFormat="1" ht="25" customHeight="1" spans="1:16">
      <c r="A27" s="7" t="s">
        <v>121</v>
      </c>
      <c r="B27" s="22" t="s">
        <v>122</v>
      </c>
      <c r="C27" s="22" t="s">
        <v>123</v>
      </c>
      <c r="D27" s="22" t="s">
        <v>21</v>
      </c>
      <c r="E27" s="22" t="s">
        <v>124</v>
      </c>
      <c r="F27" s="22" t="s">
        <v>125</v>
      </c>
      <c r="G27" s="22" t="s">
        <v>126</v>
      </c>
      <c r="H27" s="25" t="s">
        <v>18</v>
      </c>
      <c r="I27" s="24" t="s">
        <v>127</v>
      </c>
      <c r="J27" s="18">
        <v>79.6</v>
      </c>
      <c r="K27" s="19">
        <f t="shared" si="0"/>
        <v>73.392</v>
      </c>
      <c r="L27" s="20">
        <v>1</v>
      </c>
      <c r="M27" s="20" t="s">
        <v>27</v>
      </c>
      <c r="N27" s="20" t="s">
        <v>27</v>
      </c>
      <c r="O27" s="20" t="s">
        <v>27</v>
      </c>
      <c r="P27" s="17"/>
    </row>
    <row r="28" s="1" customFormat="1" ht="25" customHeight="1" spans="1:16">
      <c r="A28" s="7" t="s">
        <v>128</v>
      </c>
      <c r="B28" s="22" t="s">
        <v>129</v>
      </c>
      <c r="C28" s="22" t="s">
        <v>130</v>
      </c>
      <c r="D28" s="22" t="s">
        <v>21</v>
      </c>
      <c r="E28" s="22" t="s">
        <v>131</v>
      </c>
      <c r="F28" s="22" t="s">
        <v>132</v>
      </c>
      <c r="G28" s="22" t="s">
        <v>133</v>
      </c>
      <c r="H28" s="25" t="s">
        <v>18</v>
      </c>
      <c r="I28" s="24" t="s">
        <v>134</v>
      </c>
      <c r="J28" s="18">
        <v>78.9</v>
      </c>
      <c r="K28" s="19">
        <f t="shared" si="0"/>
        <v>82.512</v>
      </c>
      <c r="L28" s="20">
        <v>1</v>
      </c>
      <c r="M28" s="20" t="s">
        <v>27</v>
      </c>
      <c r="N28" s="20" t="s">
        <v>27</v>
      </c>
      <c r="O28" s="20" t="s">
        <v>27</v>
      </c>
      <c r="P28" s="17"/>
    </row>
    <row r="29" s="1" customFormat="1" ht="25" customHeight="1" spans="1:16">
      <c r="A29" s="7" t="s">
        <v>135</v>
      </c>
      <c r="B29" s="22" t="s">
        <v>136</v>
      </c>
      <c r="C29" s="22" t="s">
        <v>137</v>
      </c>
      <c r="D29" s="22" t="s">
        <v>21</v>
      </c>
      <c r="E29" s="22" t="s">
        <v>22</v>
      </c>
      <c r="F29" s="22" t="s">
        <v>138</v>
      </c>
      <c r="G29" s="22" t="s">
        <v>139</v>
      </c>
      <c r="H29" s="23" t="s">
        <v>38</v>
      </c>
      <c r="I29" s="24" t="s">
        <v>140</v>
      </c>
      <c r="J29" s="18">
        <v>86</v>
      </c>
      <c r="K29" s="19">
        <f t="shared" si="0"/>
        <v>84.512</v>
      </c>
      <c r="L29" s="20">
        <v>1</v>
      </c>
      <c r="M29" s="20" t="s">
        <v>27</v>
      </c>
      <c r="N29" s="20" t="s">
        <v>27</v>
      </c>
      <c r="O29" s="20" t="s">
        <v>27</v>
      </c>
      <c r="P29" s="17"/>
    </row>
    <row r="30" s="1" customFormat="1" ht="25" customHeight="1" spans="1:16">
      <c r="A30" s="7" t="s">
        <v>141</v>
      </c>
      <c r="B30" s="22" t="s">
        <v>142</v>
      </c>
      <c r="C30" s="22" t="s">
        <v>143</v>
      </c>
      <c r="D30" s="22" t="s">
        <v>30</v>
      </c>
      <c r="E30" s="22" t="s">
        <v>22</v>
      </c>
      <c r="F30" s="22" t="s">
        <v>138</v>
      </c>
      <c r="G30" s="22" t="s">
        <v>139</v>
      </c>
      <c r="H30" s="10"/>
      <c r="I30" s="24" t="s">
        <v>144</v>
      </c>
      <c r="J30" s="18">
        <v>83</v>
      </c>
      <c r="K30" s="19">
        <f t="shared" si="0"/>
        <v>83.664</v>
      </c>
      <c r="L30" s="20">
        <v>2</v>
      </c>
      <c r="M30" s="20" t="s">
        <v>27</v>
      </c>
      <c r="N30" s="20" t="s">
        <v>27</v>
      </c>
      <c r="O30" s="20" t="s">
        <v>27</v>
      </c>
      <c r="P30" s="17"/>
    </row>
    <row r="31" s="1" customFormat="1" ht="25" customHeight="1" spans="1:16">
      <c r="A31" s="7" t="s">
        <v>145</v>
      </c>
      <c r="B31" s="22" t="s">
        <v>146</v>
      </c>
      <c r="C31" s="22" t="s">
        <v>147</v>
      </c>
      <c r="D31" s="22" t="s">
        <v>21</v>
      </c>
      <c r="E31" s="22" t="s">
        <v>22</v>
      </c>
      <c r="F31" s="22" t="s">
        <v>138</v>
      </c>
      <c r="G31" s="22" t="s">
        <v>139</v>
      </c>
      <c r="H31" s="10"/>
      <c r="I31" s="24" t="s">
        <v>148</v>
      </c>
      <c r="J31" s="18">
        <v>85.4</v>
      </c>
      <c r="K31" s="19">
        <f t="shared" si="0"/>
        <v>83.468</v>
      </c>
      <c r="L31" s="20">
        <v>3</v>
      </c>
      <c r="M31" s="20" t="s">
        <v>27</v>
      </c>
      <c r="N31" s="20" t="s">
        <v>27</v>
      </c>
      <c r="O31" s="20" t="s">
        <v>27</v>
      </c>
      <c r="P31" s="17"/>
    </row>
    <row r="32" s="1" customFormat="1" ht="25" customHeight="1" spans="1:16">
      <c r="A32" s="7" t="s">
        <v>149</v>
      </c>
      <c r="B32" s="22" t="s">
        <v>150</v>
      </c>
      <c r="C32" s="22" t="s">
        <v>151</v>
      </c>
      <c r="D32" s="22" t="s">
        <v>21</v>
      </c>
      <c r="E32" s="22" t="s">
        <v>22</v>
      </c>
      <c r="F32" s="22" t="s">
        <v>138</v>
      </c>
      <c r="G32" s="22" t="s">
        <v>139</v>
      </c>
      <c r="H32" s="10"/>
      <c r="I32" s="24" t="s">
        <v>152</v>
      </c>
      <c r="J32" s="18">
        <v>74.1</v>
      </c>
      <c r="K32" s="19">
        <f t="shared" si="0"/>
        <v>76.64</v>
      </c>
      <c r="L32" s="20">
        <v>4</v>
      </c>
      <c r="M32" s="20" t="s">
        <v>27</v>
      </c>
      <c r="N32" s="20" t="s">
        <v>27</v>
      </c>
      <c r="O32" s="20" t="s">
        <v>27</v>
      </c>
      <c r="P32" s="17"/>
    </row>
    <row r="33" s="1" customFormat="1" ht="25" customHeight="1" spans="1:16">
      <c r="A33" s="7" t="s">
        <v>153</v>
      </c>
      <c r="B33" s="22" t="s">
        <v>154</v>
      </c>
      <c r="C33" s="22" t="s">
        <v>155</v>
      </c>
      <c r="D33" s="22" t="s">
        <v>21</v>
      </c>
      <c r="E33" s="22" t="s">
        <v>22</v>
      </c>
      <c r="F33" s="22" t="s">
        <v>138</v>
      </c>
      <c r="G33" s="22" t="s">
        <v>139</v>
      </c>
      <c r="H33" s="10"/>
      <c r="I33" s="24" t="s">
        <v>156</v>
      </c>
      <c r="J33" s="18">
        <v>70.3</v>
      </c>
      <c r="K33" s="19">
        <f t="shared" si="0"/>
        <v>76.448</v>
      </c>
      <c r="L33" s="20">
        <v>5</v>
      </c>
      <c r="M33" s="20" t="s">
        <v>37</v>
      </c>
      <c r="N33" s="20" t="s">
        <v>37</v>
      </c>
      <c r="O33" s="20" t="s">
        <v>37</v>
      </c>
      <c r="P33" s="17"/>
    </row>
    <row r="34" s="1" customFormat="1" ht="25" customHeight="1" spans="1:16">
      <c r="A34" s="7" t="s">
        <v>157</v>
      </c>
      <c r="B34" s="22" t="s">
        <v>158</v>
      </c>
      <c r="C34" s="22" t="s">
        <v>159</v>
      </c>
      <c r="D34" s="22" t="s">
        <v>30</v>
      </c>
      <c r="E34" s="22" t="s">
        <v>22</v>
      </c>
      <c r="F34" s="22" t="s">
        <v>138</v>
      </c>
      <c r="G34" s="22" t="s">
        <v>139</v>
      </c>
      <c r="H34" s="10"/>
      <c r="I34" s="24" t="s">
        <v>160</v>
      </c>
      <c r="J34" s="18">
        <v>75.6</v>
      </c>
      <c r="K34" s="19">
        <f t="shared" si="0"/>
        <v>75.736</v>
      </c>
      <c r="L34" s="20">
        <v>6</v>
      </c>
      <c r="M34" s="20" t="s">
        <v>37</v>
      </c>
      <c r="N34" s="20" t="s">
        <v>37</v>
      </c>
      <c r="O34" s="20" t="s">
        <v>37</v>
      </c>
      <c r="P34" s="17"/>
    </row>
    <row r="35" s="1" customFormat="1" ht="25" customHeight="1" spans="1:16">
      <c r="A35" s="7" t="s">
        <v>161</v>
      </c>
      <c r="B35" s="22" t="s">
        <v>162</v>
      </c>
      <c r="C35" s="22" t="s">
        <v>163</v>
      </c>
      <c r="D35" s="22" t="s">
        <v>30</v>
      </c>
      <c r="E35" s="22" t="s">
        <v>22</v>
      </c>
      <c r="F35" s="22" t="s">
        <v>138</v>
      </c>
      <c r="G35" s="22" t="s">
        <v>139</v>
      </c>
      <c r="H35" s="10"/>
      <c r="I35" s="24" t="s">
        <v>164</v>
      </c>
      <c r="J35" s="21">
        <v>59.9</v>
      </c>
      <c r="K35" s="19"/>
      <c r="L35" s="20"/>
      <c r="M35" s="20" t="s">
        <v>37</v>
      </c>
      <c r="N35" s="20" t="s">
        <v>37</v>
      </c>
      <c r="O35" s="20" t="s">
        <v>37</v>
      </c>
      <c r="P35" s="17"/>
    </row>
    <row r="36" s="1" customFormat="1" ht="25" customHeight="1" spans="1:16">
      <c r="A36" s="7" t="s">
        <v>165</v>
      </c>
      <c r="B36" s="22" t="s">
        <v>166</v>
      </c>
      <c r="C36" s="22" t="s">
        <v>167</v>
      </c>
      <c r="D36" s="22" t="s">
        <v>21</v>
      </c>
      <c r="E36" s="22" t="s">
        <v>22</v>
      </c>
      <c r="F36" s="22" t="s">
        <v>138</v>
      </c>
      <c r="G36" s="22" t="s">
        <v>139</v>
      </c>
      <c r="H36" s="11"/>
      <c r="I36" s="24" t="s">
        <v>168</v>
      </c>
      <c r="J36" s="21">
        <v>58.5</v>
      </c>
      <c r="K36" s="19"/>
      <c r="L36" s="20"/>
      <c r="M36" s="20" t="s">
        <v>37</v>
      </c>
      <c r="N36" s="20" t="s">
        <v>37</v>
      </c>
      <c r="O36" s="20" t="s">
        <v>37</v>
      </c>
      <c r="P36" s="17"/>
    </row>
    <row r="37" s="1" customFormat="1" ht="25" customHeight="1" spans="1:16">
      <c r="A37" s="7" t="s">
        <v>169</v>
      </c>
      <c r="B37" s="22" t="s">
        <v>170</v>
      </c>
      <c r="C37" s="22" t="s">
        <v>171</v>
      </c>
      <c r="D37" s="22" t="s">
        <v>21</v>
      </c>
      <c r="E37" s="22" t="s">
        <v>22</v>
      </c>
      <c r="F37" s="22" t="s">
        <v>172</v>
      </c>
      <c r="G37" s="22" t="s">
        <v>173</v>
      </c>
      <c r="H37" s="26" t="s">
        <v>25</v>
      </c>
      <c r="I37" s="24" t="s">
        <v>174</v>
      </c>
      <c r="J37" s="18">
        <v>83.3</v>
      </c>
      <c r="K37" s="19">
        <f>I37*0.4+J37*0.6</f>
        <v>80.016</v>
      </c>
      <c r="L37" s="20">
        <v>1</v>
      </c>
      <c r="M37" s="20" t="s">
        <v>27</v>
      </c>
      <c r="N37" s="20" t="s">
        <v>27</v>
      </c>
      <c r="O37" s="20" t="s">
        <v>27</v>
      </c>
      <c r="P37" s="17"/>
    </row>
    <row r="38" s="1" customFormat="1" ht="25" customHeight="1" spans="1:16">
      <c r="A38" s="7" t="s">
        <v>175</v>
      </c>
      <c r="B38" s="22" t="s">
        <v>176</v>
      </c>
      <c r="C38" s="22" t="s">
        <v>177</v>
      </c>
      <c r="D38" s="22" t="s">
        <v>21</v>
      </c>
      <c r="E38" s="22" t="s">
        <v>22</v>
      </c>
      <c r="F38" s="22" t="s">
        <v>172</v>
      </c>
      <c r="G38" s="22" t="s">
        <v>173</v>
      </c>
      <c r="H38" s="14"/>
      <c r="I38" s="24" t="s">
        <v>178</v>
      </c>
      <c r="J38" s="18">
        <v>82.3</v>
      </c>
      <c r="K38" s="19">
        <f>I38*0.4+J38*0.6</f>
        <v>79.628</v>
      </c>
      <c r="L38" s="20">
        <v>2</v>
      </c>
      <c r="M38" s="20" t="s">
        <v>27</v>
      </c>
      <c r="N38" s="20" t="s">
        <v>27</v>
      </c>
      <c r="O38" s="20" t="s">
        <v>27</v>
      </c>
      <c r="P38" s="17"/>
    </row>
    <row r="39" s="1" customFormat="1" ht="25" customHeight="1" spans="1:16">
      <c r="A39" s="7" t="s">
        <v>179</v>
      </c>
      <c r="B39" s="22" t="s">
        <v>180</v>
      </c>
      <c r="C39" s="22" t="s">
        <v>181</v>
      </c>
      <c r="D39" s="22" t="s">
        <v>30</v>
      </c>
      <c r="E39" s="22" t="s">
        <v>22</v>
      </c>
      <c r="F39" s="22" t="s">
        <v>172</v>
      </c>
      <c r="G39" s="22" t="s">
        <v>173</v>
      </c>
      <c r="H39" s="15"/>
      <c r="I39" s="24" t="s">
        <v>182</v>
      </c>
      <c r="J39" s="18">
        <v>79.4</v>
      </c>
      <c r="K39" s="19">
        <f>I39*0.4+J39*0.6</f>
        <v>77.496</v>
      </c>
      <c r="L39" s="20">
        <v>3</v>
      </c>
      <c r="M39" s="20" t="s">
        <v>37</v>
      </c>
      <c r="N39" s="20" t="s">
        <v>37</v>
      </c>
      <c r="O39" s="20" t="s">
        <v>37</v>
      </c>
      <c r="P39" s="17"/>
    </row>
  </sheetData>
  <sortState ref="A36:V38">
    <sortCondition ref="K36:K38" descending="1"/>
  </sortState>
  <mergeCells count="7">
    <mergeCell ref="A1:P1"/>
    <mergeCell ref="A2:P2"/>
    <mergeCell ref="H4:H13"/>
    <mergeCell ref="H14:H22"/>
    <mergeCell ref="H23:H26"/>
    <mergeCell ref="H29:H36"/>
    <mergeCell ref="H37:H39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temp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昌少</cp:lastModifiedBy>
  <dcterms:created xsi:type="dcterms:W3CDTF">2024-01-19T04:13:00Z</dcterms:created>
  <dcterms:modified xsi:type="dcterms:W3CDTF">2024-01-20T08:57:59Z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E34DF9AB7901472BB7DDA224EE516F56_13</vt:lpwstr>
  </property>
  <property fmtid="{D5CDD505-2E9C-101B-9397-08002B2CF9AE}" pid="3" name="KSOProductBuildVer">
    <vt:lpwstr>2052-12.1.0.16120</vt:lpwstr>
  </property>
</Properties>
</file>