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临聘情况表" sheetId="3" r:id="rId1"/>
  </sheets>
  <definedNames>
    <definedName name="_xlnm._FilterDatabase" localSheetId="0" hidden="1">临聘情况表!$A$4:$P$15</definedName>
    <definedName name="_xlnm.Print_Titles" localSheetId="0">临聘情况表!$3:$4</definedName>
  </definedNames>
  <calcPr calcId="144525"/>
</workbook>
</file>

<file path=xl/sharedStrings.xml><?xml version="1.0" encoding="utf-8"?>
<sst xmlns="http://schemas.openxmlformats.org/spreadsheetml/2006/main" count="50" uniqueCount="49">
  <si>
    <t>附件1</t>
  </si>
  <si>
    <t>2024年珠海市香洲区公开招聘公办中小学临聘教师岗位一览表（第二批）</t>
  </si>
  <si>
    <t>序号</t>
  </si>
  <si>
    <t>学校</t>
  </si>
  <si>
    <t>学校招聘咨询电话</t>
  </si>
  <si>
    <t>学校接收报考资料的邮箱</t>
  </si>
  <si>
    <t>备注</t>
  </si>
  <si>
    <t>语文（人数）</t>
  </si>
  <si>
    <t>数学（人数）</t>
  </si>
  <si>
    <t>英语（人数）</t>
  </si>
  <si>
    <t>体育（人数）</t>
  </si>
  <si>
    <t>道德与法治（人数）</t>
  </si>
  <si>
    <t>历史（人数）</t>
  </si>
  <si>
    <t>物理（人数）</t>
  </si>
  <si>
    <t>合计（人数）</t>
  </si>
  <si>
    <t>岗位专业需求</t>
  </si>
  <si>
    <t>学校其他要求</t>
  </si>
  <si>
    <t>中学生物</t>
  </si>
  <si>
    <t>珠海市文园中学</t>
  </si>
  <si>
    <t>招聘岗位专业需求参照《广东省2024年考试录用公务员专业参考目录》（见附件2）进行</t>
  </si>
  <si>
    <t>座机：0756-2532932/2532007；手机：13169617612/13570647169</t>
  </si>
  <si>
    <t>827064259@qq.com</t>
  </si>
  <si>
    <t>珠海市九洲中学</t>
  </si>
  <si>
    <t>座机：0756-3325331；手机：18926921994</t>
  </si>
  <si>
    <t>jzzx331@163.com</t>
  </si>
  <si>
    <t>珠海市第十一中学</t>
  </si>
  <si>
    <t>座机：0756-8981787；手机：15014917089</t>
  </si>
  <si>
    <t>287971074@qq.com</t>
  </si>
  <si>
    <t>珠海市拱北中学</t>
  </si>
  <si>
    <t>有教学经验者优先</t>
  </si>
  <si>
    <t>座机：0756-6162128；手机：13726296159</t>
  </si>
  <si>
    <t>402053390@qq.com</t>
  </si>
  <si>
    <t>珠海市夏湾中学</t>
  </si>
  <si>
    <t>座机：0756-6167355；手机：13676098908</t>
  </si>
  <si>
    <t>464577353@qq.com</t>
  </si>
  <si>
    <t>珠海市香洲区第一小学</t>
  </si>
  <si>
    <t>座机：0756-2118033；手机：13926932028</t>
  </si>
  <si>
    <t>1638381407@qq.com</t>
  </si>
  <si>
    <t>珠海市香洲区第二十一小学</t>
  </si>
  <si>
    <t>座机：0756-6296626；手机：13727034179</t>
  </si>
  <si>
    <t>150596396@qq.com</t>
  </si>
  <si>
    <t>珠海市香洲一小教育集团湾仔校区
（珠海市香洲区湾仔小学）</t>
  </si>
  <si>
    <t>座机：0756-8825300；手机：13727074544</t>
  </si>
  <si>
    <t>1169519103@qq.com</t>
  </si>
  <si>
    <t>珠海市香洲区云峰小学</t>
  </si>
  <si>
    <t>座机：0756-6331556；手机：13680340390</t>
  </si>
  <si>
    <t>1515759880@qq.com</t>
  </si>
  <si>
    <t>合计</t>
  </si>
  <si>
    <r>
      <rPr>
        <b/>
        <sz val="16"/>
        <rFont val="宋体"/>
        <charset val="134"/>
      </rPr>
      <t>备注：</t>
    </r>
    <r>
      <rPr>
        <sz val="16"/>
        <rFont val="宋体"/>
        <charset val="134"/>
      </rPr>
      <t>监督电话：0756-2611800、2611163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</si>
</sst>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40">
    <font>
      <sz val="12"/>
      <name val="宋体"/>
      <charset val="134"/>
    </font>
    <font>
      <sz val="11"/>
      <color indexed="8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4"/>
      <name val="等线"/>
      <charset val="134"/>
      <scheme val="minor"/>
    </font>
    <font>
      <sz val="14"/>
      <name val="仿宋_GB2312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20"/>
      <color indexed="8"/>
      <name val="宋体"/>
      <charset val="134"/>
    </font>
    <font>
      <sz val="14"/>
      <name val="黑体"/>
      <charset val="134"/>
    </font>
    <font>
      <sz val="11"/>
      <name val="仿宋_GB2312"/>
      <charset val="134"/>
    </font>
    <font>
      <sz val="12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11" borderId="13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4" fillId="0" borderId="0" applyBorder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23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3" fillId="0" borderId="0">
      <alignment vertical="center"/>
    </xf>
    <xf numFmtId="0" fontId="38" fillId="26" borderId="17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 applyNumberFormat="0" applyFont="0" applyFill="0" applyBorder="0" applyAlignment="0" applyProtection="0"/>
    <xf numFmtId="0" fontId="23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</cellStyleXfs>
  <cellXfs count="36">
    <xf numFmtId="0" fontId="0" fillId="0" borderId="0" xfId="0"/>
    <xf numFmtId="49" fontId="1" fillId="0" borderId="0" xfId="62" applyNumberFormat="1" applyFont="1">
      <alignment vertical="center"/>
    </xf>
    <xf numFmtId="49" fontId="2" fillId="0" borderId="0" xfId="62" applyNumberFormat="1" applyFont="1">
      <alignment vertical="center"/>
    </xf>
    <xf numFmtId="0" fontId="0" fillId="0" borderId="0" xfId="0" applyFont="1" applyFill="1" applyAlignment="1">
      <alignment horizontal="center"/>
    </xf>
    <xf numFmtId="49" fontId="3" fillId="0" borderId="0" xfId="62" applyNumberFormat="1" applyFont="1">
      <alignment vertical="center"/>
    </xf>
    <xf numFmtId="49" fontId="4" fillId="0" borderId="0" xfId="62" applyNumberFormat="1" applyFont="1" applyFill="1" applyAlignment="1">
      <alignment vertical="center"/>
    </xf>
    <xf numFmtId="49" fontId="4" fillId="0" borderId="0" xfId="62" applyNumberFormat="1">
      <alignment vertical="center"/>
    </xf>
    <xf numFmtId="49" fontId="4" fillId="0" borderId="0" xfId="62" applyNumberFormat="1" applyFont="1" applyAlignment="1">
      <alignment horizontal="center" vertical="center" wrapText="1"/>
    </xf>
    <xf numFmtId="49" fontId="5" fillId="0" borderId="0" xfId="62" applyNumberFormat="1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4" xfId="62" applyNumberFormat="1" applyFont="1" applyBorder="1" applyAlignment="1">
      <alignment horizontal="center" vertical="center" wrapText="1"/>
    </xf>
    <xf numFmtId="0" fontId="11" fillId="0" borderId="4" xfId="62" applyNumberFormat="1" applyFont="1" applyFill="1" applyBorder="1" applyAlignment="1">
      <alignment horizontal="center" vertical="center" wrapText="1"/>
    </xf>
    <xf numFmtId="0" fontId="12" fillId="0" borderId="5" xfId="62" applyNumberFormat="1" applyFont="1" applyBorder="1" applyAlignment="1">
      <alignment horizontal="center" vertical="center" wrapText="1"/>
    </xf>
    <xf numFmtId="0" fontId="12" fillId="0" borderId="6" xfId="62" applyNumberFormat="1" applyFont="1" applyBorder="1" applyAlignment="1">
      <alignment horizontal="center" vertical="center" wrapText="1"/>
    </xf>
    <xf numFmtId="0" fontId="12" fillId="0" borderId="4" xfId="62" applyNumberFormat="1" applyFont="1" applyBorder="1" applyAlignment="1">
      <alignment horizontal="center" vertical="center" wrapText="1"/>
    </xf>
    <xf numFmtId="49" fontId="13" fillId="0" borderId="2" xfId="62" applyNumberFormat="1" applyFont="1" applyFill="1" applyBorder="1" applyAlignment="1">
      <alignment horizontal="left" vertical="center"/>
    </xf>
    <xf numFmtId="49" fontId="14" fillId="0" borderId="2" xfId="62" applyNumberFormat="1" applyFont="1" applyFill="1" applyBorder="1" applyAlignment="1">
      <alignment horizontal="left" vertical="center"/>
    </xf>
    <xf numFmtId="49" fontId="15" fillId="0" borderId="0" xfId="62" applyNumberFormat="1" applyFont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0" fontId="14" fillId="0" borderId="8" xfId="62" applyNumberFormat="1" applyFont="1" applyBorder="1" applyAlignment="1">
      <alignment horizontal="center" vertical="center" wrapText="1"/>
    </xf>
    <xf numFmtId="0" fontId="2" fillId="0" borderId="4" xfId="62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9" fontId="2" fillId="0" borderId="4" xfId="62" applyNumberFormat="1" applyFont="1" applyBorder="1" applyAlignment="1">
      <alignment horizontal="center" vertical="center" wrapText="1"/>
    </xf>
    <xf numFmtId="0" fontId="17" fillId="0" borderId="4" xfId="62" applyNumberFormat="1" applyFont="1" applyFill="1" applyBorder="1" applyAlignment="1">
      <alignment horizontal="center" vertical="center" wrapText="1"/>
    </xf>
    <xf numFmtId="49" fontId="18" fillId="0" borderId="4" xfId="62" applyNumberFormat="1" applyFont="1" applyFill="1" applyBorder="1" applyAlignment="1">
      <alignment horizontal="center" vertical="center" wrapText="1"/>
    </xf>
    <xf numFmtId="0" fontId="3" fillId="0" borderId="4" xfId="62" applyNumberFormat="1" applyFont="1" applyBorder="1" applyAlignment="1">
      <alignment horizontal="center" vertical="center" wrapText="1"/>
    </xf>
    <xf numFmtId="49" fontId="2" fillId="0" borderId="0" xfId="62" applyNumberFormat="1" applyFont="1" applyFill="1" applyAlignment="1">
      <alignment vertical="center"/>
    </xf>
    <xf numFmtId="49" fontId="4" fillId="0" borderId="0" xfId="62" applyNumberFormat="1" applyFont="1" applyFill="1" applyAlignment="1">
      <alignment horizontal="center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85" xfId="26"/>
    <cellStyle name="60% - 强调文字颜色 4" xfId="27" builtinId="44"/>
    <cellStyle name="计算" xfId="28" builtinId="22"/>
    <cellStyle name="常规 10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 3 2" xfId="55"/>
    <cellStyle name="60% - 强调文字颜色 6" xfId="56" builtinId="52"/>
    <cellStyle name="常规 11" xfId="57"/>
    <cellStyle name="常规 14" xfId="58"/>
    <cellStyle name="常规 17" xfId="59"/>
    <cellStyle name="常规 18" xfId="60"/>
    <cellStyle name="常规 19" xfId="61"/>
    <cellStyle name="常规 2" xfId="62"/>
    <cellStyle name="常规 3" xfId="63"/>
    <cellStyle name="常规 2 5 4" xfId="64"/>
    <cellStyle name="常规 2_2014年职称聘任情况更新统计" xfId="65"/>
    <cellStyle name="常规 20" xfId="66"/>
    <cellStyle name="常规 5" xfId="67"/>
    <cellStyle name="常规 7" xfId="68"/>
    <cellStyle name="常规 8" xfId="69"/>
    <cellStyle name="常规 9" xfId="70"/>
    <cellStyle name="千位分隔 2 2" xfId="71"/>
    <cellStyle name="常规_上报人事局结果表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64577353@qq.com" TargetMode="External"/><Relationship Id="rId8" Type="http://schemas.openxmlformats.org/officeDocument/2006/relationships/hyperlink" Target="mailto:150596396@qq.com" TargetMode="External"/><Relationship Id="rId7" Type="http://schemas.openxmlformats.org/officeDocument/2006/relationships/hyperlink" Target="mailto:1515759880@qq.com" TargetMode="External"/><Relationship Id="rId6" Type="http://schemas.openxmlformats.org/officeDocument/2006/relationships/hyperlink" Target="mailto:1169519103@qq.com" TargetMode="External"/><Relationship Id="rId5" Type="http://schemas.openxmlformats.org/officeDocument/2006/relationships/hyperlink" Target="mailto:1638381407@qq.com" TargetMode="External"/><Relationship Id="rId4" Type="http://schemas.openxmlformats.org/officeDocument/2006/relationships/hyperlink" Target="mailto:402053390@qq.com" TargetMode="External"/><Relationship Id="rId3" Type="http://schemas.openxmlformats.org/officeDocument/2006/relationships/hyperlink" Target="mailto:287971074@qq.com" TargetMode="External"/><Relationship Id="rId2" Type="http://schemas.openxmlformats.org/officeDocument/2006/relationships/hyperlink" Target="mailto:jzzx331@163.com" TargetMode="External"/><Relationship Id="rId1" Type="http://schemas.openxmlformats.org/officeDocument/2006/relationships/hyperlink" Target="mailto:82706425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5"/>
  <sheetViews>
    <sheetView tabSelected="1" zoomScale="80" zoomScaleNormal="80" workbookViewId="0">
      <pane ySplit="4" topLeftCell="A5" activePane="bottomLeft" state="frozen"/>
      <selection/>
      <selection pane="bottomLeft" activeCell="S7" sqref="S7"/>
    </sheetView>
  </sheetViews>
  <sheetFormatPr defaultColWidth="8.75" defaultRowHeight="13.5"/>
  <cols>
    <col min="1" max="1" width="7.35833333333333" style="6" customWidth="1"/>
    <col min="2" max="2" width="41.7166666666667" style="6" customWidth="1"/>
    <col min="3" max="11" width="6.625" style="6" customWidth="1"/>
    <col min="12" max="12" width="32.25" style="6" customWidth="1"/>
    <col min="13" max="13" width="19.5333333333333" style="7" customWidth="1"/>
    <col min="14" max="14" width="22.025" style="7" customWidth="1"/>
    <col min="15" max="15" width="12" style="6" customWidth="1"/>
    <col min="16" max="16" width="8.75" style="6" hidden="1" customWidth="1"/>
    <col min="17" max="17" width="9.75" style="6" hidden="1" customWidth="1"/>
    <col min="18" max="18" width="8.625" style="6" hidden="1" customWidth="1"/>
    <col min="19" max="19" width="12.125" style="6" customWidth="1"/>
    <col min="20" max="20" width="5.375" style="6" customWidth="1"/>
    <col min="21" max="21" width="6" style="6" customWidth="1"/>
    <col min="22" max="16384" width="8.75" style="6"/>
  </cols>
  <sheetData>
    <row r="1" ht="25" customHeight="1" spans="1:1">
      <c r="A1" s="6" t="s">
        <v>0</v>
      </c>
    </row>
    <row r="2" ht="39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N2" s="22"/>
      <c r="O2" s="8"/>
    </row>
    <row r="3" s="1" customFormat="1" ht="27.75" customHeight="1" spans="1:15">
      <c r="A3" s="9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23"/>
      <c r="M3" s="9" t="s">
        <v>4</v>
      </c>
      <c r="N3" s="9" t="s">
        <v>5</v>
      </c>
      <c r="O3" s="24" t="s">
        <v>6</v>
      </c>
    </row>
    <row r="4" s="1" customFormat="1" ht="74" customHeight="1" spans="1:16">
      <c r="A4" s="11"/>
      <c r="B4" s="11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25" t="s">
        <v>15</v>
      </c>
      <c r="L4" s="25" t="s">
        <v>16</v>
      </c>
      <c r="M4" s="11"/>
      <c r="N4" s="11"/>
      <c r="O4" s="26"/>
      <c r="P4" s="12" t="s">
        <v>17</v>
      </c>
    </row>
    <row r="5" s="2" customFormat="1" ht="54" customHeight="1" spans="1:15">
      <c r="A5" s="13">
        <v>1</v>
      </c>
      <c r="B5" s="14" t="s">
        <v>18</v>
      </c>
      <c r="C5" s="15"/>
      <c r="D5" s="15"/>
      <c r="E5" s="15">
        <v>1</v>
      </c>
      <c r="F5" s="15"/>
      <c r="G5" s="15">
        <v>1</v>
      </c>
      <c r="H5" s="15"/>
      <c r="I5" s="15">
        <v>1</v>
      </c>
      <c r="J5" s="15">
        <f t="shared" ref="J5:J9" si="0">SUM(C5:I5)</f>
        <v>3</v>
      </c>
      <c r="K5" s="27" t="s">
        <v>19</v>
      </c>
      <c r="L5" s="28"/>
      <c r="M5" s="28" t="s">
        <v>20</v>
      </c>
      <c r="N5" s="29" t="s">
        <v>21</v>
      </c>
      <c r="O5" s="30"/>
    </row>
    <row r="6" s="2" customFormat="1" ht="54" customHeight="1" spans="1:15">
      <c r="A6" s="13">
        <v>2</v>
      </c>
      <c r="B6" s="14" t="s">
        <v>22</v>
      </c>
      <c r="C6" s="15"/>
      <c r="D6" s="15">
        <v>2</v>
      </c>
      <c r="E6" s="15">
        <v>1</v>
      </c>
      <c r="F6" s="15"/>
      <c r="G6" s="15"/>
      <c r="H6" s="15"/>
      <c r="I6" s="15"/>
      <c r="J6" s="15">
        <f t="shared" si="0"/>
        <v>3</v>
      </c>
      <c r="K6" s="27"/>
      <c r="L6" s="28"/>
      <c r="M6" s="28" t="s">
        <v>23</v>
      </c>
      <c r="N6" s="29" t="s">
        <v>24</v>
      </c>
      <c r="O6" s="30"/>
    </row>
    <row r="7" s="2" customFormat="1" ht="54" customHeight="1" spans="1:15">
      <c r="A7" s="13">
        <v>3</v>
      </c>
      <c r="B7" s="14" t="s">
        <v>25</v>
      </c>
      <c r="C7" s="15"/>
      <c r="D7" s="15"/>
      <c r="E7" s="15"/>
      <c r="F7" s="15"/>
      <c r="G7" s="15">
        <v>1</v>
      </c>
      <c r="H7" s="15">
        <v>1</v>
      </c>
      <c r="I7" s="15"/>
      <c r="J7" s="15">
        <f t="shared" si="0"/>
        <v>2</v>
      </c>
      <c r="K7" s="27"/>
      <c r="L7" s="28"/>
      <c r="M7" s="28" t="s">
        <v>26</v>
      </c>
      <c r="N7" s="29" t="s">
        <v>27</v>
      </c>
      <c r="O7" s="30"/>
    </row>
    <row r="8" s="3" customFormat="1" ht="54" customHeight="1" spans="1:15">
      <c r="A8" s="13">
        <v>4</v>
      </c>
      <c r="B8" s="14" t="s">
        <v>28</v>
      </c>
      <c r="C8" s="16"/>
      <c r="D8" s="16"/>
      <c r="E8" s="16"/>
      <c r="F8" s="16"/>
      <c r="G8" s="16"/>
      <c r="H8" s="16">
        <v>1</v>
      </c>
      <c r="I8" s="16"/>
      <c r="J8" s="15">
        <f t="shared" si="0"/>
        <v>1</v>
      </c>
      <c r="K8" s="27"/>
      <c r="L8" s="31" t="s">
        <v>29</v>
      </c>
      <c r="M8" s="28" t="s">
        <v>30</v>
      </c>
      <c r="N8" s="29" t="s">
        <v>31</v>
      </c>
      <c r="O8" s="32"/>
    </row>
    <row r="9" s="3" customFormat="1" ht="54" customHeight="1" spans="1:15">
      <c r="A9" s="13">
        <v>5</v>
      </c>
      <c r="B9" s="14" t="s">
        <v>32</v>
      </c>
      <c r="C9" s="16">
        <v>1</v>
      </c>
      <c r="D9" s="16"/>
      <c r="E9" s="16"/>
      <c r="F9" s="16"/>
      <c r="G9" s="16"/>
      <c r="H9" s="16"/>
      <c r="I9" s="16"/>
      <c r="J9" s="15">
        <f>SUM(C9:I9)</f>
        <v>1</v>
      </c>
      <c r="K9" s="27"/>
      <c r="L9" s="31"/>
      <c r="M9" s="28" t="s">
        <v>33</v>
      </c>
      <c r="N9" s="29" t="s">
        <v>34</v>
      </c>
      <c r="O9" s="32"/>
    </row>
    <row r="10" s="2" customFormat="1" ht="54" customHeight="1" spans="1:15">
      <c r="A10" s="13">
        <v>6</v>
      </c>
      <c r="B10" s="14" t="s">
        <v>35</v>
      </c>
      <c r="C10" s="15"/>
      <c r="D10" s="15">
        <v>1</v>
      </c>
      <c r="E10" s="15"/>
      <c r="F10" s="15"/>
      <c r="G10" s="15"/>
      <c r="H10" s="15"/>
      <c r="I10" s="15"/>
      <c r="J10" s="15">
        <f>SUM(C10:I10)</f>
        <v>1</v>
      </c>
      <c r="K10" s="27"/>
      <c r="L10" s="28"/>
      <c r="M10" s="28" t="s">
        <v>36</v>
      </c>
      <c r="N10" s="29" t="s">
        <v>37</v>
      </c>
      <c r="O10" s="30"/>
    </row>
    <row r="11" s="2" customFormat="1" ht="54" customHeight="1" spans="1:15">
      <c r="A11" s="13">
        <v>7</v>
      </c>
      <c r="B11" s="14" t="s">
        <v>38</v>
      </c>
      <c r="C11" s="15"/>
      <c r="D11" s="15"/>
      <c r="E11" s="15"/>
      <c r="F11" s="15">
        <v>1</v>
      </c>
      <c r="G11" s="15"/>
      <c r="H11" s="15"/>
      <c r="I11" s="15"/>
      <c r="J11" s="15">
        <f>SUM(C11:I11)</f>
        <v>1</v>
      </c>
      <c r="K11" s="27"/>
      <c r="L11" s="28"/>
      <c r="M11" s="28" t="s">
        <v>39</v>
      </c>
      <c r="N11" s="29" t="s">
        <v>40</v>
      </c>
      <c r="O11" s="30"/>
    </row>
    <row r="12" s="2" customFormat="1" ht="54" customHeight="1" spans="1:15">
      <c r="A12" s="13">
        <v>8</v>
      </c>
      <c r="B12" s="14" t="s">
        <v>41</v>
      </c>
      <c r="C12" s="15"/>
      <c r="D12" s="15">
        <v>1</v>
      </c>
      <c r="E12" s="15"/>
      <c r="F12" s="15"/>
      <c r="G12" s="15"/>
      <c r="H12" s="15"/>
      <c r="I12" s="15"/>
      <c r="J12" s="15">
        <f>SUM(C12:I12)</f>
        <v>1</v>
      </c>
      <c r="K12" s="27"/>
      <c r="L12" s="31" t="s">
        <v>29</v>
      </c>
      <c r="M12" s="28" t="s">
        <v>42</v>
      </c>
      <c r="N12" s="29" t="s">
        <v>43</v>
      </c>
      <c r="O12" s="30"/>
    </row>
    <row r="13" s="2" customFormat="1" ht="54" customHeight="1" spans="1:15">
      <c r="A13" s="13">
        <v>9</v>
      </c>
      <c r="B13" s="14" t="s">
        <v>44</v>
      </c>
      <c r="C13" s="15"/>
      <c r="D13" s="15">
        <v>1</v>
      </c>
      <c r="E13" s="15">
        <v>1</v>
      </c>
      <c r="F13" s="15"/>
      <c r="G13" s="15"/>
      <c r="H13" s="15"/>
      <c r="I13" s="15"/>
      <c r="J13" s="15">
        <f>SUM(C13:I13)</f>
        <v>2</v>
      </c>
      <c r="K13" s="27"/>
      <c r="L13" s="28"/>
      <c r="M13" s="28" t="s">
        <v>45</v>
      </c>
      <c r="N13" s="29" t="s">
        <v>46</v>
      </c>
      <c r="O13" s="30"/>
    </row>
    <row r="14" s="4" customFormat="1" ht="41" customHeight="1" spans="1:15">
      <c r="A14" s="17" t="s">
        <v>47</v>
      </c>
      <c r="B14" s="18"/>
      <c r="C14" s="19">
        <f>SUM(C5:C13)</f>
        <v>1</v>
      </c>
      <c r="D14" s="19">
        <f>SUM(D5:D13)</f>
        <v>5</v>
      </c>
      <c r="E14" s="19">
        <f>SUM(E5:E13)</f>
        <v>3</v>
      </c>
      <c r="F14" s="19">
        <f>SUM(F5:F13)</f>
        <v>1</v>
      </c>
      <c r="G14" s="19">
        <f>SUM(G5:G13)</f>
        <v>2</v>
      </c>
      <c r="H14" s="19">
        <f>SUM(H5:H13)</f>
        <v>2</v>
      </c>
      <c r="I14" s="19">
        <f>SUM(I5:I13)</f>
        <v>1</v>
      </c>
      <c r="J14" s="19">
        <f>SUM(C14:I14)</f>
        <v>15</v>
      </c>
      <c r="K14" s="19"/>
      <c r="L14" s="33"/>
      <c r="M14" s="33"/>
      <c r="N14" s="33"/>
      <c r="O14" s="33"/>
    </row>
    <row r="15" s="5" customFormat="1" ht="38.25" customHeight="1" spans="1:14">
      <c r="A15" s="20" t="s">
        <v>48</v>
      </c>
      <c r="B15" s="21"/>
      <c r="C15" s="21"/>
      <c r="D15" s="21"/>
      <c r="E15" s="21"/>
      <c r="F15" s="21"/>
      <c r="G15" s="21"/>
      <c r="H15" s="21"/>
      <c r="I15" s="21"/>
      <c r="J15" s="21"/>
      <c r="K15" s="34"/>
      <c r="M15" s="35"/>
      <c r="N15" s="35"/>
    </row>
  </sheetData>
  <mergeCells count="10">
    <mergeCell ref="A2:O2"/>
    <mergeCell ref="C3:L3"/>
    <mergeCell ref="A14:B14"/>
    <mergeCell ref="A15:J15"/>
    <mergeCell ref="A3:A4"/>
    <mergeCell ref="B3:B4"/>
    <mergeCell ref="K5:K13"/>
    <mergeCell ref="M3:M4"/>
    <mergeCell ref="N3:N4"/>
    <mergeCell ref="O3:O4"/>
  </mergeCells>
  <hyperlinks>
    <hyperlink ref="N5" r:id="rId1" display="827064259@qq.com"/>
    <hyperlink ref="N6" r:id="rId2" display="jzzx331@163.com" tooltip="mailto:jzzx331@163.com"/>
    <hyperlink ref="N7" r:id="rId3" display="287971074@qq.com"/>
    <hyperlink ref="N8" r:id="rId4" display="402053390@qq.com"/>
    <hyperlink ref="N10" r:id="rId5" display="1638381407@qq.com"/>
    <hyperlink ref="N12" r:id="rId6" display="1169519103@qq.com"/>
    <hyperlink ref="N13" r:id="rId7" display="1515759880@qq.com"/>
    <hyperlink ref="N11" r:id="rId8" display="150596396@qq.com"/>
    <hyperlink ref="N9" r:id="rId9" display="464577353@qq.com"/>
  </hyperlinks>
  <pageMargins left="0.511805555555556" right="0.511805555555556" top="0.550694444444444" bottom="0.550694444444444" header="0.314583333333333" footer="0.314583333333333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dcterms:created xsi:type="dcterms:W3CDTF">2021-04-18T01:27:00Z</dcterms:created>
  <cp:lastPrinted>2022-11-16T09:45:00Z</cp:lastPrinted>
  <dcterms:modified xsi:type="dcterms:W3CDTF">2024-02-29T07:18:36Z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AFDCBE1B1EBA444698332935E994E7CB_12</vt:lpwstr>
  </property>
</Properties>
</file>