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汇总" sheetId="3" r:id="rId1"/>
  </sheets>
  <definedNames>
    <definedName name="_xlnm.Print_Titles" localSheetId="0">汇总!$2:$4</definedName>
  </definedNames>
  <calcPr calcId="144525"/>
</workbook>
</file>

<file path=xl/sharedStrings.xml><?xml version="1.0" encoding="utf-8"?>
<sst xmlns="http://schemas.openxmlformats.org/spreadsheetml/2006/main" count="88" uniqueCount="88">
  <si>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：</t>
    </r>
  </si>
  <si>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年内江市考核安置省级公费师范毕业生岗位表</t>
    </r>
  </si>
  <si>
    <r>
      <rPr>
        <sz val="12"/>
        <rFont val="方正黑体_GBK"/>
        <charset val="134"/>
      </rPr>
      <t>县（市、区）</t>
    </r>
  </si>
  <si>
    <r>
      <rPr>
        <sz val="11"/>
        <rFont val="方正黑体_GBK"/>
        <charset val="134"/>
      </rPr>
      <t>招聘学校</t>
    </r>
  </si>
  <si>
    <t>招聘岗位及数量</t>
  </si>
  <si>
    <r>
      <rPr>
        <sz val="11"/>
        <color rgb="FFFF0000"/>
        <rFont val="方正黑体_GBK"/>
        <charset val="134"/>
      </rPr>
      <t>小计</t>
    </r>
  </si>
  <si>
    <r>
      <rPr>
        <sz val="10"/>
        <rFont val="宋体"/>
        <charset val="134"/>
      </rPr>
      <t>汉语言文学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本科</t>
    </r>
  </si>
  <si>
    <t>数学与应用数学本科</t>
  </si>
  <si>
    <r>
      <rPr>
        <sz val="10"/>
        <rFont val="宋体"/>
        <charset val="134"/>
      </rPr>
      <t>英语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本科</t>
    </r>
  </si>
  <si>
    <r>
      <rPr>
        <sz val="10"/>
        <rFont val="宋体"/>
        <charset val="134"/>
      </rPr>
      <t>物理学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本科</t>
    </r>
  </si>
  <si>
    <t>化学本科</t>
  </si>
  <si>
    <t>生物科学本科</t>
  </si>
  <si>
    <t>思想政治教育本科</t>
  </si>
  <si>
    <r>
      <rPr>
        <sz val="10"/>
        <rFont val="宋体"/>
        <charset val="134"/>
      </rPr>
      <t>历史学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本科</t>
    </r>
  </si>
  <si>
    <t>地理科学本科</t>
  </si>
  <si>
    <r>
      <rPr>
        <sz val="10"/>
        <rFont val="宋体"/>
        <charset val="134"/>
      </rPr>
      <t>教育技术学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本科</t>
    </r>
  </si>
  <si>
    <r>
      <rPr>
        <sz val="10"/>
        <rFont val="宋体"/>
        <charset val="134"/>
      </rPr>
      <t>音乐学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本科</t>
    </r>
  </si>
  <si>
    <t>体育教育本科</t>
  </si>
  <si>
    <t>美术学本科</t>
  </si>
  <si>
    <t>小学教育本科</t>
  </si>
  <si>
    <t>特殊教育本科</t>
  </si>
  <si>
    <t>学前教育专科</t>
  </si>
  <si>
    <t>全市总计</t>
  </si>
  <si>
    <t>东兴区</t>
  </si>
  <si>
    <t>东兴区小计</t>
  </si>
  <si>
    <t>四川省内江市第十中学</t>
  </si>
  <si>
    <t>四川省内江市第十三中学</t>
  </si>
  <si>
    <t>四川省内江市第十四中学校</t>
  </si>
  <si>
    <t>内江市第五初级中学校</t>
  </si>
  <si>
    <t>内江市东兴区双才镇中心学校</t>
  </si>
  <si>
    <t>内江市东兴区双桥镇中心学校</t>
  </si>
  <si>
    <t>内江市东兴区顺河镇中心学校</t>
  </si>
  <si>
    <t>内江市东兴区田家镇中心学校</t>
  </si>
  <si>
    <t>内江市东兴区高梁镇中心学校</t>
  </si>
  <si>
    <t>内江市东兴区郭北镇中心学校</t>
  </si>
  <si>
    <t>内江市东兴区石子镇中心学校</t>
  </si>
  <si>
    <t>内江市东兴区石子镇石子小学</t>
  </si>
  <si>
    <t>内江市东兴区椑木镇中心学校</t>
  </si>
  <si>
    <t>内江市东兴区椑木镇椑南小学</t>
  </si>
  <si>
    <t>内江市东兴区永兴镇永东小学</t>
  </si>
  <si>
    <t>内江市东兴区特殊教育学校</t>
  </si>
  <si>
    <t>内江市东兴区白合镇中心学校</t>
  </si>
  <si>
    <r>
      <rPr>
        <sz val="12"/>
        <rFont val="方正仿宋_GBK"/>
        <charset val="134"/>
      </rPr>
      <t>隆昌市</t>
    </r>
  </si>
  <si>
    <t>隆昌市小计</t>
  </si>
  <si>
    <t>四川省隆昌市第七中学</t>
  </si>
  <si>
    <t>隆昌市黄家镇桂花井初级中学</t>
  </si>
  <si>
    <r>
      <rPr>
        <sz val="12"/>
        <rFont val="方正仿宋_GBK"/>
        <charset val="134"/>
      </rPr>
      <t>资中县</t>
    </r>
  </si>
  <si>
    <t>资中县小计</t>
  </si>
  <si>
    <t>四川省资中县球溪高级中学</t>
  </si>
  <si>
    <t>四川省资中县龙结中学</t>
  </si>
  <si>
    <t>资中县球溪镇中心学校</t>
  </si>
  <si>
    <t>资中县孟塘镇中心学校</t>
  </si>
  <si>
    <t>资中县重龙镇苏家湾学校</t>
  </si>
  <si>
    <t>资中县马鞍镇中心学校</t>
  </si>
  <si>
    <t>资中县吴仲良第三初级中学</t>
  </si>
  <si>
    <t>资中县铁佛镇中心学校</t>
  </si>
  <si>
    <t>资中县龙江镇中心学校</t>
  </si>
  <si>
    <t>资中县发轮镇配龙学校</t>
  </si>
  <si>
    <t>资中县高楼镇中心学校</t>
  </si>
  <si>
    <t>资中县双龙镇骝马学校</t>
  </si>
  <si>
    <t>资中县发轮镇中心学校</t>
  </si>
  <si>
    <t>资中县鱼溪镇中心学校</t>
  </si>
  <si>
    <t>资中县鱼溪镇金李井学校</t>
  </si>
  <si>
    <t>四川省资中县发轮职业中学</t>
  </si>
  <si>
    <t>四川省资中县龙江中学</t>
  </si>
  <si>
    <t>资中县高楼镇走马学校</t>
  </si>
  <si>
    <t>资中县陈家镇拥共小学</t>
  </si>
  <si>
    <t>资中县太平镇中心学校</t>
  </si>
  <si>
    <t>资中县龙结镇中心学校</t>
  </si>
  <si>
    <t>资中县特殊教育实验学校</t>
  </si>
  <si>
    <t>威远县</t>
  </si>
  <si>
    <t>威远县小计</t>
  </si>
  <si>
    <t>威远县龙会中学</t>
  </si>
  <si>
    <t>四川省威远县竞力学校</t>
  </si>
  <si>
    <t>威远县特殊教育学校</t>
  </si>
  <si>
    <t>威远县新店镇中心学校</t>
  </si>
  <si>
    <t>威远县龙会镇中心学校</t>
  </si>
  <si>
    <t>威远县高石镇中心学校</t>
  </si>
  <si>
    <t>威远县高石镇中心学校（威远县高石镇初级中学校）</t>
  </si>
  <si>
    <t>威远县东联镇中心学校</t>
  </si>
  <si>
    <t>威远县镇西镇中心学校</t>
  </si>
  <si>
    <t>威远县观英滩镇中心学校</t>
  </si>
  <si>
    <t>威远县观英滩镇中心学校（威远县观英滩镇初级中学校）</t>
  </si>
  <si>
    <t>威远县连界镇中心学校</t>
  </si>
  <si>
    <t>威远县连界镇中心学校（威远县连界镇初级中学校）</t>
  </si>
  <si>
    <t>威远县越溪镇中心学校</t>
  </si>
  <si>
    <t>威远县越溪镇中心学校（威远县越溪镇小学校）</t>
  </si>
  <si>
    <t>威远县小河镇中心学校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</si>
</sst>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2"/>
      <name val="Times New Roman"/>
      <charset val="134"/>
    </font>
    <font>
      <sz val="11"/>
      <color rgb="FFFF0000"/>
      <name val="Times New Roman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20"/>
      <color rgb="FFFF0000"/>
      <name val="Times New Roman"/>
      <charset val="134"/>
    </font>
    <font>
      <sz val="11"/>
      <name val="方正黑体_GBK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Times New Roman"/>
      <charset val="134"/>
    </font>
    <font>
      <b/>
      <sz val="10"/>
      <color rgb="FFFF0000"/>
      <name val="宋体"/>
      <charset val="134"/>
    </font>
    <font>
      <sz val="12"/>
      <color rgb="FFFF0000"/>
      <name val="Times New Roman"/>
      <charset val="134"/>
    </font>
    <font>
      <sz val="10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方正仿宋_GBK"/>
      <charset val="134"/>
    </font>
    <font>
      <sz val="20"/>
      <name val="方正小标宋简体"/>
      <charset val="134"/>
    </font>
    <font>
      <sz val="12"/>
      <name val="方正黑体_GBK"/>
      <charset val="134"/>
    </font>
    <font>
      <sz val="11"/>
      <color rgb="FFFF0000"/>
      <name val="方正黑体_GBK"/>
      <charset val="134"/>
    </font>
    <font>
      <sz val="12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34" fillId="33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"/>
  <sheetViews>
    <sheetView tabSelected="1" zoomScale="145" zoomScaleNormal="145" workbookViewId="0">
      <pane ySplit="4" topLeftCell="A5" activePane="bottomLeft" state="frozen"/>
      <selection/>
      <selection pane="bottomLeft" activeCell="V10" sqref="V10"/>
    </sheetView>
  </sheetViews>
  <sheetFormatPr defaultColWidth="9" defaultRowHeight="15"/>
  <cols>
    <col min="1" max="1" width="5.51666666666667" style="7" customWidth="1"/>
    <col min="2" max="2" width="40.4333333333333" style="5" customWidth="1"/>
    <col min="3" max="3" width="4.40833333333333" style="8" customWidth="1"/>
    <col min="4" max="4" width="5.775" style="1" customWidth="1"/>
    <col min="5" max="5" width="5.86666666666667" style="1" customWidth="1"/>
    <col min="6" max="6" width="5" style="1" customWidth="1"/>
    <col min="7" max="7" width="5.85833333333333" style="1" customWidth="1"/>
    <col min="8" max="10" width="5" style="1" customWidth="1"/>
    <col min="11" max="11" width="5.76666666666667" style="1" customWidth="1"/>
    <col min="12" max="12" width="5" style="1" customWidth="1"/>
    <col min="13" max="13" width="6.03333333333333" style="1" customWidth="1"/>
    <col min="14" max="14" width="5.6" style="1" customWidth="1"/>
    <col min="15" max="19" width="5" style="1" customWidth="1"/>
    <col min="20" max="16384" width="9" style="1"/>
  </cols>
  <sheetData>
    <row r="1" s="1" customFormat="1" ht="19" customHeight="1" spans="1:3">
      <c r="A1" s="9" t="s">
        <v>0</v>
      </c>
      <c r="B1" s="9"/>
      <c r="C1" s="8"/>
    </row>
    <row r="2" s="1" customFormat="1" ht="34" customHeight="1" spans="1:19">
      <c r="A2" s="10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ht="23" customHeight="1" spans="1:19">
      <c r="A3" s="13" t="s">
        <v>2</v>
      </c>
      <c r="B3" s="14" t="s">
        <v>3</v>
      </c>
      <c r="C3" s="15" t="s">
        <v>4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="2" customFormat="1" ht="82" customHeight="1" spans="1:19">
      <c r="A4" s="13"/>
      <c r="B4" s="14"/>
      <c r="C4" s="17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  <c r="P4" s="18" t="s">
        <v>18</v>
      </c>
      <c r="Q4" s="18" t="s">
        <v>19</v>
      </c>
      <c r="R4" s="18" t="s">
        <v>20</v>
      </c>
      <c r="S4" s="18" t="s">
        <v>21</v>
      </c>
    </row>
    <row r="5" s="2" customFormat="1" ht="21" customHeight="1" spans="1:19">
      <c r="A5" s="19" t="s">
        <v>22</v>
      </c>
      <c r="B5" s="20"/>
      <c r="C5" s="16">
        <f>C6+C24+C27+C50</f>
        <v>177</v>
      </c>
      <c r="D5" s="16">
        <f t="shared" ref="D5:S5" si="0">D6+D24+D27+D50</f>
        <v>9</v>
      </c>
      <c r="E5" s="16">
        <f t="shared" si="0"/>
        <v>14</v>
      </c>
      <c r="F5" s="16">
        <f t="shared" si="0"/>
        <v>12</v>
      </c>
      <c r="G5" s="16">
        <f t="shared" si="0"/>
        <v>19</v>
      </c>
      <c r="H5" s="16">
        <f t="shared" si="0"/>
        <v>12</v>
      </c>
      <c r="I5" s="16">
        <f t="shared" si="0"/>
        <v>7</v>
      </c>
      <c r="J5" s="16">
        <f t="shared" si="0"/>
        <v>5</v>
      </c>
      <c r="K5" s="16">
        <f t="shared" si="0"/>
        <v>7</v>
      </c>
      <c r="L5" s="16">
        <f t="shared" si="0"/>
        <v>12</v>
      </c>
      <c r="M5" s="16">
        <f t="shared" si="0"/>
        <v>5</v>
      </c>
      <c r="N5" s="16">
        <f t="shared" si="0"/>
        <v>8</v>
      </c>
      <c r="O5" s="16">
        <f t="shared" si="0"/>
        <v>13</v>
      </c>
      <c r="P5" s="16">
        <f t="shared" si="0"/>
        <v>12</v>
      </c>
      <c r="Q5" s="16">
        <f t="shared" si="0"/>
        <v>37</v>
      </c>
      <c r="R5" s="16">
        <f t="shared" si="0"/>
        <v>3</v>
      </c>
      <c r="S5" s="16">
        <f t="shared" si="0"/>
        <v>2</v>
      </c>
    </row>
    <row r="6" s="3" customFormat="1" customHeight="1" spans="1:19">
      <c r="A6" s="13" t="s">
        <v>23</v>
      </c>
      <c r="B6" s="21" t="s">
        <v>24</v>
      </c>
      <c r="C6" s="22">
        <f t="shared" ref="C6:S6" si="1">SUM(C7:C23)</f>
        <v>33</v>
      </c>
      <c r="D6" s="22">
        <f t="shared" si="1"/>
        <v>1</v>
      </c>
      <c r="E6" s="22">
        <f t="shared" si="1"/>
        <v>1</v>
      </c>
      <c r="F6" s="22">
        <f t="shared" si="1"/>
        <v>1</v>
      </c>
      <c r="G6" s="22">
        <f t="shared" si="1"/>
        <v>4</v>
      </c>
      <c r="H6" s="22">
        <f t="shared" si="1"/>
        <v>2</v>
      </c>
      <c r="I6" s="22">
        <f t="shared" si="1"/>
        <v>0</v>
      </c>
      <c r="J6" s="22">
        <f t="shared" si="1"/>
        <v>3</v>
      </c>
      <c r="K6" s="22">
        <f t="shared" si="1"/>
        <v>0</v>
      </c>
      <c r="L6" s="22">
        <f t="shared" si="1"/>
        <v>2</v>
      </c>
      <c r="M6" s="22">
        <f t="shared" si="1"/>
        <v>1</v>
      </c>
      <c r="N6" s="22">
        <f t="shared" si="1"/>
        <v>1</v>
      </c>
      <c r="O6" s="22">
        <f t="shared" si="1"/>
        <v>2</v>
      </c>
      <c r="P6" s="22">
        <f t="shared" si="1"/>
        <v>2</v>
      </c>
      <c r="Q6" s="22">
        <f t="shared" si="1"/>
        <v>9</v>
      </c>
      <c r="R6" s="22">
        <f t="shared" si="1"/>
        <v>2</v>
      </c>
      <c r="S6" s="22">
        <f t="shared" si="1"/>
        <v>2</v>
      </c>
    </row>
    <row r="7" s="4" customFormat="1" customHeight="1" spans="1:19">
      <c r="A7" s="13"/>
      <c r="B7" s="23" t="s">
        <v>25</v>
      </c>
      <c r="C7" s="24">
        <f t="shared" ref="C7:C24" si="2">SUM(D7:S7)</f>
        <v>4</v>
      </c>
      <c r="D7" s="25"/>
      <c r="E7" s="25"/>
      <c r="F7" s="25"/>
      <c r="G7" s="25">
        <v>1</v>
      </c>
      <c r="H7" s="25">
        <v>1</v>
      </c>
      <c r="I7" s="25"/>
      <c r="J7" s="25">
        <v>1</v>
      </c>
      <c r="K7" s="25"/>
      <c r="L7" s="25"/>
      <c r="M7" s="25"/>
      <c r="N7" s="25"/>
      <c r="O7" s="25"/>
      <c r="P7" s="25">
        <v>1</v>
      </c>
      <c r="Q7" s="25"/>
      <c r="R7" s="25"/>
      <c r="S7" s="25"/>
    </row>
    <row r="8" s="4" customFormat="1" customHeight="1" spans="1:19">
      <c r="A8" s="13"/>
      <c r="B8" s="23" t="s">
        <v>26</v>
      </c>
      <c r="C8" s="24">
        <f t="shared" si="2"/>
        <v>5</v>
      </c>
      <c r="D8" s="25">
        <v>1</v>
      </c>
      <c r="E8" s="25"/>
      <c r="F8" s="25">
        <v>1</v>
      </c>
      <c r="G8" s="25"/>
      <c r="H8" s="25"/>
      <c r="I8" s="25"/>
      <c r="J8" s="25">
        <v>1</v>
      </c>
      <c r="K8" s="25"/>
      <c r="L8" s="25">
        <v>1</v>
      </c>
      <c r="M8" s="25"/>
      <c r="N8" s="25"/>
      <c r="O8" s="25"/>
      <c r="P8" s="25">
        <v>1</v>
      </c>
      <c r="Q8" s="25"/>
      <c r="R8" s="25"/>
      <c r="S8" s="25"/>
    </row>
    <row r="9" s="4" customFormat="1" customHeight="1" spans="1:19">
      <c r="A9" s="13"/>
      <c r="B9" s="23" t="s">
        <v>27</v>
      </c>
      <c r="C9" s="24">
        <f t="shared" si="2"/>
        <v>2</v>
      </c>
      <c r="D9" s="25"/>
      <c r="E9" s="25"/>
      <c r="F9" s="25"/>
      <c r="G9" s="25"/>
      <c r="H9" s="25">
        <v>1</v>
      </c>
      <c r="I9" s="25"/>
      <c r="J9" s="25"/>
      <c r="K9" s="25"/>
      <c r="L9" s="25"/>
      <c r="M9" s="25">
        <v>1</v>
      </c>
      <c r="N9" s="25"/>
      <c r="O9" s="25"/>
      <c r="P9" s="25"/>
      <c r="Q9" s="25"/>
      <c r="R9" s="25"/>
      <c r="S9" s="25"/>
    </row>
    <row r="10" s="4" customFormat="1" customHeight="1" spans="1:19">
      <c r="A10" s="13"/>
      <c r="B10" s="23" t="s">
        <v>28</v>
      </c>
      <c r="C10" s="24">
        <f t="shared" si="2"/>
        <v>2</v>
      </c>
      <c r="D10" s="25"/>
      <c r="E10" s="25"/>
      <c r="F10" s="25"/>
      <c r="G10" s="25">
        <v>1</v>
      </c>
      <c r="H10" s="25"/>
      <c r="I10" s="25"/>
      <c r="J10" s="25"/>
      <c r="K10" s="25"/>
      <c r="L10" s="25">
        <v>1</v>
      </c>
      <c r="M10" s="25"/>
      <c r="N10" s="25"/>
      <c r="O10" s="25"/>
      <c r="P10" s="25"/>
      <c r="Q10" s="25"/>
      <c r="R10" s="25"/>
      <c r="S10" s="25"/>
    </row>
    <row r="11" s="4" customFormat="1" customHeight="1" spans="1:19">
      <c r="A11" s="13"/>
      <c r="B11" s="23" t="s">
        <v>29</v>
      </c>
      <c r="C11" s="24">
        <f t="shared" si="2"/>
        <v>1</v>
      </c>
      <c r="D11" s="25"/>
      <c r="E11" s="25"/>
      <c r="F11" s="25"/>
      <c r="G11" s="25">
        <v>1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="4" customFormat="1" customHeight="1" spans="1:19">
      <c r="A12" s="13"/>
      <c r="B12" s="23" t="s">
        <v>30</v>
      </c>
      <c r="C12" s="24">
        <f t="shared" si="2"/>
        <v>1</v>
      </c>
      <c r="D12" s="25"/>
      <c r="E12" s="25"/>
      <c r="F12" s="25"/>
      <c r="G12" s="25">
        <v>1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="4" customFormat="1" customHeight="1" spans="1:19">
      <c r="A13" s="13"/>
      <c r="B13" s="23" t="s">
        <v>31</v>
      </c>
      <c r="C13" s="24">
        <f t="shared" si="2"/>
        <v>1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>
        <v>1</v>
      </c>
      <c r="P13" s="25"/>
      <c r="Q13" s="25"/>
      <c r="R13" s="25"/>
      <c r="S13" s="25"/>
    </row>
    <row r="14" s="4" customFormat="1" customHeight="1" spans="1:19">
      <c r="A14" s="13"/>
      <c r="B14" s="23" t="s">
        <v>32</v>
      </c>
      <c r="C14" s="24">
        <f t="shared" si="2"/>
        <v>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>
        <v>1</v>
      </c>
      <c r="R14" s="25"/>
      <c r="S14" s="25">
        <v>1</v>
      </c>
    </row>
    <row r="15" s="4" customFormat="1" customHeight="1" spans="1:19">
      <c r="A15" s="13"/>
      <c r="B15" s="23" t="s">
        <v>33</v>
      </c>
      <c r="C15" s="24">
        <f t="shared" si="2"/>
        <v>1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>
        <v>1</v>
      </c>
      <c r="R15" s="25"/>
      <c r="S15" s="25"/>
    </row>
    <row r="16" s="4" customFormat="1" customHeight="1" spans="1:19">
      <c r="A16" s="13"/>
      <c r="B16" s="23" t="s">
        <v>34</v>
      </c>
      <c r="C16" s="24">
        <f t="shared" si="2"/>
        <v>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>
        <v>1</v>
      </c>
      <c r="R16" s="25"/>
      <c r="S16" s="25"/>
    </row>
    <row r="17" s="4" customFormat="1" customHeight="1" spans="1:19">
      <c r="A17" s="13"/>
      <c r="B17" s="23" t="s">
        <v>35</v>
      </c>
      <c r="C17" s="24">
        <f t="shared" si="2"/>
        <v>4</v>
      </c>
      <c r="D17" s="25"/>
      <c r="E17" s="25">
        <v>1</v>
      </c>
      <c r="F17" s="25"/>
      <c r="G17" s="25"/>
      <c r="H17" s="25"/>
      <c r="I17" s="25"/>
      <c r="J17" s="25">
        <v>1</v>
      </c>
      <c r="K17" s="25"/>
      <c r="L17" s="25"/>
      <c r="M17" s="25"/>
      <c r="N17" s="25">
        <v>1</v>
      </c>
      <c r="O17" s="25">
        <v>1</v>
      </c>
      <c r="P17" s="25"/>
      <c r="Q17" s="25"/>
      <c r="R17" s="25"/>
      <c r="S17" s="25"/>
    </row>
    <row r="18" s="4" customFormat="1" customHeight="1" spans="1:19">
      <c r="A18" s="13"/>
      <c r="B18" s="23" t="s">
        <v>36</v>
      </c>
      <c r="C18" s="24">
        <f t="shared" si="2"/>
        <v>1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>
        <v>1</v>
      </c>
      <c r="R18" s="25"/>
      <c r="S18" s="25"/>
    </row>
    <row r="19" s="4" customFormat="1" customHeight="1" spans="1:19">
      <c r="A19" s="13"/>
      <c r="B19" s="23" t="s">
        <v>37</v>
      </c>
      <c r="C19" s="24">
        <f t="shared" si="2"/>
        <v>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>
        <v>3</v>
      </c>
      <c r="R19" s="25"/>
      <c r="S19" s="25"/>
    </row>
    <row r="20" s="4" customFormat="1" customHeight="1" spans="1:19">
      <c r="A20" s="13"/>
      <c r="B20" s="23" t="s">
        <v>38</v>
      </c>
      <c r="C20" s="24">
        <f t="shared" si="2"/>
        <v>1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>
        <v>1</v>
      </c>
      <c r="R20" s="25"/>
      <c r="S20" s="25"/>
    </row>
    <row r="21" s="4" customFormat="1" customHeight="1" spans="1:19">
      <c r="A21" s="13"/>
      <c r="B21" s="26" t="s">
        <v>39</v>
      </c>
      <c r="C21" s="24">
        <f t="shared" si="2"/>
        <v>1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>
        <v>1</v>
      </c>
      <c r="R21" s="25"/>
      <c r="S21" s="25"/>
    </row>
    <row r="22" s="4" customFormat="1" customHeight="1" spans="1:19">
      <c r="A22" s="13"/>
      <c r="B22" s="26" t="s">
        <v>40</v>
      </c>
      <c r="C22" s="24">
        <f t="shared" si="2"/>
        <v>2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>
        <v>2</v>
      </c>
      <c r="S22" s="25"/>
    </row>
    <row r="23" s="4" customFormat="1" customHeight="1" spans="1:19">
      <c r="A23" s="13"/>
      <c r="B23" s="27" t="s">
        <v>41</v>
      </c>
      <c r="C23" s="24">
        <f t="shared" si="2"/>
        <v>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1</v>
      </c>
    </row>
    <row r="24" s="3" customFormat="1" ht="17" customHeight="1" spans="1:19">
      <c r="A24" s="13" t="s">
        <v>42</v>
      </c>
      <c r="B24" s="28" t="s">
        <v>43</v>
      </c>
      <c r="C24" s="29">
        <v>10</v>
      </c>
      <c r="D24" s="30"/>
      <c r="E24" s="30"/>
      <c r="F24" s="30">
        <v>2</v>
      </c>
      <c r="G24" s="30">
        <v>2</v>
      </c>
      <c r="H24" s="30">
        <v>1</v>
      </c>
      <c r="I24" s="30"/>
      <c r="J24" s="30"/>
      <c r="K24" s="30">
        <v>1</v>
      </c>
      <c r="L24" s="30">
        <v>2</v>
      </c>
      <c r="M24" s="30"/>
      <c r="N24" s="30"/>
      <c r="O24" s="30">
        <v>2</v>
      </c>
      <c r="P24" s="30"/>
      <c r="Q24" s="30"/>
      <c r="R24" s="30"/>
      <c r="S24" s="30"/>
    </row>
    <row r="25" s="5" customFormat="1" ht="17" customHeight="1" spans="1:19">
      <c r="A25" s="13"/>
      <c r="B25" s="31" t="s">
        <v>44</v>
      </c>
      <c r="C25" s="24">
        <v>9</v>
      </c>
      <c r="D25" s="25"/>
      <c r="E25" s="25"/>
      <c r="F25" s="25">
        <v>2</v>
      </c>
      <c r="G25" s="25">
        <v>2</v>
      </c>
      <c r="H25" s="25">
        <v>1</v>
      </c>
      <c r="I25" s="25"/>
      <c r="J25" s="25"/>
      <c r="K25" s="25">
        <v>1</v>
      </c>
      <c r="L25" s="25">
        <v>2</v>
      </c>
      <c r="M25" s="25"/>
      <c r="N25" s="25"/>
      <c r="O25" s="25">
        <v>1</v>
      </c>
      <c r="P25" s="25"/>
      <c r="Q25" s="25"/>
      <c r="R25" s="25"/>
      <c r="S25" s="25"/>
    </row>
    <row r="26" s="5" customFormat="1" ht="17" customHeight="1" spans="1:19">
      <c r="A26" s="13"/>
      <c r="B26" s="31" t="s">
        <v>45</v>
      </c>
      <c r="C26" s="24">
        <v>1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>
        <v>1</v>
      </c>
      <c r="P26" s="25"/>
      <c r="Q26" s="25"/>
      <c r="R26" s="25"/>
      <c r="S26" s="25"/>
    </row>
    <row r="27" s="6" customFormat="1" customHeight="1" spans="1:20">
      <c r="A27" s="13" t="s">
        <v>46</v>
      </c>
      <c r="B27" s="28" t="s">
        <v>47</v>
      </c>
      <c r="C27" s="30">
        <f>SUM(C28:C49)</f>
        <v>84</v>
      </c>
      <c r="D27" s="30">
        <f>SUM(D28:D49)</f>
        <v>6</v>
      </c>
      <c r="E27" s="30">
        <f t="shared" ref="E27:S27" si="3">SUM(E28:E49)</f>
        <v>9</v>
      </c>
      <c r="F27" s="30">
        <f t="shared" si="3"/>
        <v>5</v>
      </c>
      <c r="G27" s="30">
        <f t="shared" si="3"/>
        <v>6</v>
      </c>
      <c r="H27" s="30">
        <f t="shared" si="3"/>
        <v>4</v>
      </c>
      <c r="I27" s="30">
        <f t="shared" si="3"/>
        <v>4</v>
      </c>
      <c r="J27" s="30">
        <f t="shared" si="3"/>
        <v>1</v>
      </c>
      <c r="K27" s="30">
        <f t="shared" si="3"/>
        <v>4</v>
      </c>
      <c r="L27" s="30">
        <f t="shared" si="3"/>
        <v>6</v>
      </c>
      <c r="M27" s="30">
        <f t="shared" si="3"/>
        <v>2</v>
      </c>
      <c r="N27" s="30">
        <f t="shared" si="3"/>
        <v>4</v>
      </c>
      <c r="O27" s="30">
        <f t="shared" si="3"/>
        <v>6</v>
      </c>
      <c r="P27" s="30">
        <f t="shared" si="3"/>
        <v>7</v>
      </c>
      <c r="Q27" s="30">
        <f t="shared" si="3"/>
        <v>19</v>
      </c>
      <c r="R27" s="30">
        <f t="shared" si="3"/>
        <v>1</v>
      </c>
      <c r="S27" s="30"/>
      <c r="T27" s="37"/>
    </row>
    <row r="28" s="5" customFormat="1" customHeight="1" spans="1:19">
      <c r="A28" s="13"/>
      <c r="B28" s="31" t="s">
        <v>48</v>
      </c>
      <c r="C28" s="24">
        <f>SUM(D28:S28)</f>
        <v>30</v>
      </c>
      <c r="D28" s="25">
        <v>4</v>
      </c>
      <c r="E28" s="25">
        <v>5</v>
      </c>
      <c r="F28" s="25">
        <v>3</v>
      </c>
      <c r="G28" s="25">
        <v>5</v>
      </c>
      <c r="H28" s="25">
        <v>3</v>
      </c>
      <c r="I28" s="25">
        <v>2</v>
      </c>
      <c r="J28" s="25"/>
      <c r="K28" s="25">
        <v>3</v>
      </c>
      <c r="L28" s="25">
        <v>3</v>
      </c>
      <c r="M28" s="25">
        <v>1</v>
      </c>
      <c r="N28" s="25">
        <v>1</v>
      </c>
      <c r="O28" s="25"/>
      <c r="P28" s="25"/>
      <c r="Q28" s="25"/>
      <c r="R28" s="25"/>
      <c r="S28" s="25"/>
    </row>
    <row r="29" s="5" customFormat="1" customHeight="1" spans="1:19">
      <c r="A29" s="13"/>
      <c r="B29" s="31" t="s">
        <v>49</v>
      </c>
      <c r="C29" s="24">
        <f t="shared" ref="C29:C49" si="4">SUM(D29:S29)</f>
        <v>14</v>
      </c>
      <c r="D29" s="25">
        <v>2</v>
      </c>
      <c r="E29" s="25">
        <v>2</v>
      </c>
      <c r="F29" s="25">
        <v>1</v>
      </c>
      <c r="G29" s="25">
        <v>1</v>
      </c>
      <c r="H29" s="25">
        <v>1</v>
      </c>
      <c r="I29" s="25">
        <v>1</v>
      </c>
      <c r="J29" s="25"/>
      <c r="K29" s="25">
        <v>1</v>
      </c>
      <c r="L29" s="25">
        <v>2</v>
      </c>
      <c r="M29" s="25">
        <v>1</v>
      </c>
      <c r="N29" s="25">
        <v>1</v>
      </c>
      <c r="O29" s="25"/>
      <c r="P29" s="25">
        <v>1</v>
      </c>
      <c r="Q29" s="25"/>
      <c r="R29" s="25"/>
      <c r="S29" s="25"/>
    </row>
    <row r="30" s="5" customFormat="1" customHeight="1" spans="1:19">
      <c r="A30" s="13"/>
      <c r="B30" s="31" t="s">
        <v>50</v>
      </c>
      <c r="C30" s="24">
        <f t="shared" si="4"/>
        <v>4</v>
      </c>
      <c r="D30" s="25"/>
      <c r="E30" s="25">
        <v>1</v>
      </c>
      <c r="F30" s="25"/>
      <c r="G30" s="25"/>
      <c r="H30" s="25"/>
      <c r="I30" s="25"/>
      <c r="J30" s="25"/>
      <c r="K30" s="25"/>
      <c r="L30" s="25"/>
      <c r="M30" s="25"/>
      <c r="N30" s="25"/>
      <c r="O30" s="25">
        <v>1</v>
      </c>
      <c r="P30" s="25"/>
      <c r="Q30" s="25">
        <v>2</v>
      </c>
      <c r="R30" s="25"/>
      <c r="S30" s="25"/>
    </row>
    <row r="31" s="5" customFormat="1" customHeight="1" spans="1:19">
      <c r="A31" s="13"/>
      <c r="B31" s="31" t="s">
        <v>51</v>
      </c>
      <c r="C31" s="24">
        <f t="shared" si="4"/>
        <v>6</v>
      </c>
      <c r="D31" s="25"/>
      <c r="E31" s="25">
        <v>1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>
        <v>5</v>
      </c>
      <c r="R31" s="25"/>
      <c r="S31" s="25"/>
    </row>
    <row r="32" s="5" customFormat="1" customHeight="1" spans="1:19">
      <c r="A32" s="13"/>
      <c r="B32" s="31" t="s">
        <v>52</v>
      </c>
      <c r="C32" s="24">
        <f t="shared" si="4"/>
        <v>1</v>
      </c>
      <c r="D32" s="25"/>
      <c r="E32" s="25"/>
      <c r="F32" s="25">
        <v>1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="5" customFormat="1" customHeight="1" spans="1:19">
      <c r="A33" s="13"/>
      <c r="B33" s="31" t="s">
        <v>53</v>
      </c>
      <c r="C33" s="24">
        <f t="shared" si="4"/>
        <v>2</v>
      </c>
      <c r="D33" s="25"/>
      <c r="E33" s="25"/>
      <c r="F33" s="25"/>
      <c r="G33" s="25"/>
      <c r="H33" s="25"/>
      <c r="I33" s="25">
        <v>1</v>
      </c>
      <c r="J33" s="25"/>
      <c r="K33" s="25"/>
      <c r="L33" s="25"/>
      <c r="M33" s="25"/>
      <c r="N33" s="25"/>
      <c r="O33" s="25"/>
      <c r="P33" s="25">
        <v>1</v>
      </c>
      <c r="Q33" s="25"/>
      <c r="R33" s="25"/>
      <c r="S33" s="25"/>
    </row>
    <row r="34" s="5" customFormat="1" customHeight="1" spans="1:19">
      <c r="A34" s="13"/>
      <c r="B34" s="31" t="s">
        <v>54</v>
      </c>
      <c r="C34" s="24">
        <f t="shared" si="4"/>
        <v>2</v>
      </c>
      <c r="D34" s="25"/>
      <c r="E34" s="25"/>
      <c r="F34" s="25"/>
      <c r="G34" s="25"/>
      <c r="H34" s="25"/>
      <c r="I34" s="25"/>
      <c r="J34" s="25">
        <v>1</v>
      </c>
      <c r="K34" s="25"/>
      <c r="L34" s="25"/>
      <c r="M34" s="25"/>
      <c r="N34" s="25"/>
      <c r="O34" s="25">
        <v>1</v>
      </c>
      <c r="P34" s="25"/>
      <c r="Q34" s="25"/>
      <c r="R34" s="25"/>
      <c r="S34" s="25"/>
    </row>
    <row r="35" s="5" customFormat="1" customHeight="1" spans="1:19">
      <c r="A35" s="13"/>
      <c r="B35" s="31" t="s">
        <v>55</v>
      </c>
      <c r="C35" s="24">
        <f t="shared" si="4"/>
        <v>2</v>
      </c>
      <c r="D35" s="25"/>
      <c r="E35" s="25"/>
      <c r="F35" s="25"/>
      <c r="G35" s="25"/>
      <c r="H35" s="25"/>
      <c r="I35" s="25"/>
      <c r="J35" s="25"/>
      <c r="K35" s="25"/>
      <c r="L35" s="25">
        <v>1</v>
      </c>
      <c r="M35" s="25"/>
      <c r="N35" s="25"/>
      <c r="O35" s="25"/>
      <c r="P35" s="25"/>
      <c r="Q35" s="25">
        <v>1</v>
      </c>
      <c r="R35" s="25"/>
      <c r="S35" s="25"/>
    </row>
    <row r="36" s="5" customFormat="1" customHeight="1" spans="1:19">
      <c r="A36" s="13"/>
      <c r="B36" s="31" t="s">
        <v>56</v>
      </c>
      <c r="C36" s="24">
        <f t="shared" si="4"/>
        <v>2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>
        <v>1</v>
      </c>
      <c r="O36" s="25"/>
      <c r="P36" s="25"/>
      <c r="Q36" s="25">
        <v>1</v>
      </c>
      <c r="R36" s="25"/>
      <c r="S36" s="25"/>
    </row>
    <row r="37" s="5" customFormat="1" customHeight="1" spans="1:19">
      <c r="A37" s="13"/>
      <c r="B37" s="31" t="s">
        <v>57</v>
      </c>
      <c r="C37" s="24">
        <f t="shared" si="4"/>
        <v>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>
        <v>1</v>
      </c>
      <c r="O37" s="25">
        <v>1</v>
      </c>
      <c r="P37" s="25"/>
      <c r="Q37" s="25">
        <v>2</v>
      </c>
      <c r="R37" s="25"/>
      <c r="S37" s="25"/>
    </row>
    <row r="38" s="5" customFormat="1" customHeight="1" spans="1:19">
      <c r="A38" s="13"/>
      <c r="B38" s="31" t="s">
        <v>58</v>
      </c>
      <c r="C38" s="24">
        <f t="shared" si="4"/>
        <v>2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>
        <v>1</v>
      </c>
      <c r="P38" s="25"/>
      <c r="Q38" s="25">
        <v>1</v>
      </c>
      <c r="R38" s="25"/>
      <c r="S38" s="25"/>
    </row>
    <row r="39" s="5" customFormat="1" customHeight="1" spans="1:19">
      <c r="A39" s="13"/>
      <c r="B39" s="31" t="s">
        <v>59</v>
      </c>
      <c r="C39" s="24">
        <f t="shared" si="4"/>
        <v>2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v>1</v>
      </c>
      <c r="P39" s="25"/>
      <c r="Q39" s="25">
        <v>1</v>
      </c>
      <c r="R39" s="25"/>
      <c r="S39" s="25"/>
    </row>
    <row r="40" s="5" customFormat="1" customHeight="1" spans="1:19">
      <c r="A40" s="13"/>
      <c r="B40" s="31" t="s">
        <v>60</v>
      </c>
      <c r="C40" s="24">
        <f t="shared" si="4"/>
        <v>2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>
        <v>1</v>
      </c>
      <c r="P40" s="25">
        <v>1</v>
      </c>
      <c r="Q40" s="25"/>
      <c r="R40" s="25"/>
      <c r="S40" s="25"/>
    </row>
    <row r="41" s="5" customFormat="1" customHeight="1" spans="1:19">
      <c r="A41" s="13"/>
      <c r="B41" s="31" t="s">
        <v>61</v>
      </c>
      <c r="C41" s="24">
        <f t="shared" si="4"/>
        <v>2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>
        <v>1</v>
      </c>
      <c r="Q41" s="25">
        <v>1</v>
      </c>
      <c r="R41" s="25"/>
      <c r="S41" s="25"/>
    </row>
    <row r="42" s="5" customFormat="1" customHeight="1" spans="1:19">
      <c r="A42" s="13"/>
      <c r="B42" s="31" t="s">
        <v>62</v>
      </c>
      <c r="C42" s="24">
        <f t="shared" si="4"/>
        <v>1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>
        <v>1</v>
      </c>
      <c r="Q42" s="25"/>
      <c r="R42" s="25"/>
      <c r="S42" s="25"/>
    </row>
    <row r="43" s="5" customFormat="1" customHeight="1" spans="1:19">
      <c r="A43" s="13"/>
      <c r="B43" s="31" t="s">
        <v>63</v>
      </c>
      <c r="C43" s="24">
        <f t="shared" si="4"/>
        <v>1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>
        <v>1</v>
      </c>
      <c r="Q43" s="25"/>
      <c r="R43" s="25"/>
      <c r="S43" s="25"/>
    </row>
    <row r="44" s="5" customFormat="1" customHeight="1" spans="1:19">
      <c r="A44" s="13"/>
      <c r="B44" s="31" t="s">
        <v>64</v>
      </c>
      <c r="C44" s="24">
        <f t="shared" si="4"/>
        <v>1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>
        <v>1</v>
      </c>
      <c r="Q44" s="25"/>
      <c r="R44" s="25"/>
      <c r="S44" s="25"/>
    </row>
    <row r="45" s="5" customFormat="1" customHeight="1" spans="1:19">
      <c r="A45" s="13"/>
      <c r="B45" s="31" t="s">
        <v>65</v>
      </c>
      <c r="C45" s="24">
        <f t="shared" si="4"/>
        <v>2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>
        <v>2</v>
      </c>
      <c r="R45" s="25"/>
      <c r="S45" s="25"/>
    </row>
    <row r="46" s="5" customFormat="1" customHeight="1" spans="1:19">
      <c r="A46" s="13"/>
      <c r="B46" s="32" t="s">
        <v>66</v>
      </c>
      <c r="C46" s="24">
        <f t="shared" si="4"/>
        <v>1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>
        <v>1</v>
      </c>
      <c r="R46" s="25"/>
      <c r="S46" s="25"/>
    </row>
    <row r="47" s="5" customFormat="1" customHeight="1" spans="1:19">
      <c r="A47" s="13"/>
      <c r="B47" s="31" t="s">
        <v>67</v>
      </c>
      <c r="C47" s="24">
        <f t="shared" si="4"/>
        <v>1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>
        <v>1</v>
      </c>
      <c r="R47" s="25"/>
      <c r="S47" s="25"/>
    </row>
    <row r="48" s="5" customFormat="1" customHeight="1" spans="1:19">
      <c r="A48" s="13"/>
      <c r="B48" s="31" t="s">
        <v>68</v>
      </c>
      <c r="C48" s="24">
        <f t="shared" si="4"/>
        <v>1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>
        <v>1</v>
      </c>
      <c r="R48" s="25"/>
      <c r="S48" s="25"/>
    </row>
    <row r="49" s="5" customFormat="1" customHeight="1" spans="1:19">
      <c r="A49" s="13"/>
      <c r="B49" s="31" t="s">
        <v>69</v>
      </c>
      <c r="C49" s="24">
        <f t="shared" si="4"/>
        <v>1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>
        <v>1</v>
      </c>
      <c r="S49" s="25"/>
    </row>
    <row r="50" s="6" customFormat="1" customHeight="1" spans="1:19">
      <c r="A50" s="33" t="s">
        <v>70</v>
      </c>
      <c r="B50" s="34" t="s">
        <v>71</v>
      </c>
      <c r="C50" s="35">
        <f t="shared" ref="C50:Q50" si="5">SUM(C51:C66)</f>
        <v>50</v>
      </c>
      <c r="D50" s="35">
        <f t="shared" si="5"/>
        <v>2</v>
      </c>
      <c r="E50" s="35">
        <f t="shared" si="5"/>
        <v>4</v>
      </c>
      <c r="F50" s="35">
        <f t="shared" si="5"/>
        <v>4</v>
      </c>
      <c r="G50" s="35">
        <f t="shared" si="5"/>
        <v>7</v>
      </c>
      <c r="H50" s="35">
        <f t="shared" si="5"/>
        <v>5</v>
      </c>
      <c r="I50" s="35">
        <f t="shared" si="5"/>
        <v>3</v>
      </c>
      <c r="J50" s="35">
        <f t="shared" si="5"/>
        <v>1</v>
      </c>
      <c r="K50" s="35">
        <f t="shared" si="5"/>
        <v>2</v>
      </c>
      <c r="L50" s="35">
        <f t="shared" si="5"/>
        <v>2</v>
      </c>
      <c r="M50" s="35">
        <f t="shared" si="5"/>
        <v>2</v>
      </c>
      <c r="N50" s="35">
        <f t="shared" si="5"/>
        <v>3</v>
      </c>
      <c r="O50" s="35">
        <f t="shared" si="5"/>
        <v>3</v>
      </c>
      <c r="P50" s="35">
        <f t="shared" si="5"/>
        <v>3</v>
      </c>
      <c r="Q50" s="35">
        <f t="shared" si="5"/>
        <v>9</v>
      </c>
      <c r="R50" s="35"/>
      <c r="S50" s="35"/>
    </row>
    <row r="51" s="5" customFormat="1" customHeight="1" spans="1:19">
      <c r="A51" s="33"/>
      <c r="B51" s="36" t="s">
        <v>72</v>
      </c>
      <c r="C51" s="24">
        <f t="shared" ref="C51:C66" si="6">SUM(D51:S51)</f>
        <v>1</v>
      </c>
      <c r="D51" s="25"/>
      <c r="E51" s="25"/>
      <c r="F51" s="25"/>
      <c r="G51" s="25"/>
      <c r="H51" s="25"/>
      <c r="I51" s="25"/>
      <c r="J51" s="25"/>
      <c r="K51" s="25"/>
      <c r="L51" s="25"/>
      <c r="M51" s="25">
        <v>1</v>
      </c>
      <c r="N51" s="25"/>
      <c r="O51" s="25"/>
      <c r="P51" s="25"/>
      <c r="Q51" s="25"/>
      <c r="R51" s="25"/>
      <c r="S51" s="25"/>
    </row>
    <row r="52" s="5" customFormat="1" customHeight="1" spans="1:19">
      <c r="A52" s="33"/>
      <c r="B52" s="36" t="s">
        <v>73</v>
      </c>
      <c r="C52" s="24">
        <f t="shared" si="6"/>
        <v>5</v>
      </c>
      <c r="D52" s="25"/>
      <c r="E52" s="25"/>
      <c r="F52" s="25">
        <v>1</v>
      </c>
      <c r="G52" s="25">
        <v>2</v>
      </c>
      <c r="H52" s="25"/>
      <c r="I52" s="25"/>
      <c r="J52" s="25">
        <v>1</v>
      </c>
      <c r="K52" s="25"/>
      <c r="L52" s="25"/>
      <c r="M52" s="25"/>
      <c r="N52" s="25"/>
      <c r="O52" s="25">
        <v>1</v>
      </c>
      <c r="P52" s="25"/>
      <c r="Q52" s="25"/>
      <c r="R52" s="25"/>
      <c r="S52" s="25"/>
    </row>
    <row r="53" s="5" customFormat="1" customHeight="1" spans="1:19">
      <c r="A53" s="33"/>
      <c r="B53" s="36" t="s">
        <v>74</v>
      </c>
      <c r="C53" s="24">
        <f t="shared" si="6"/>
        <v>1</v>
      </c>
      <c r="D53" s="25"/>
      <c r="E53" s="25"/>
      <c r="F53" s="25"/>
      <c r="G53" s="25">
        <v>1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="5" customFormat="1" customHeight="1" spans="1:19">
      <c r="A54" s="33"/>
      <c r="B54" s="36" t="s">
        <v>75</v>
      </c>
      <c r="C54" s="24">
        <f t="shared" si="6"/>
        <v>3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>
        <v>1</v>
      </c>
      <c r="O54" s="25"/>
      <c r="P54" s="25">
        <v>1</v>
      </c>
      <c r="Q54" s="25">
        <v>1</v>
      </c>
      <c r="R54" s="25"/>
      <c r="S54" s="25"/>
    </row>
    <row r="55" s="5" customFormat="1" customHeight="1" spans="1:19">
      <c r="A55" s="33"/>
      <c r="B55" s="36" t="s">
        <v>76</v>
      </c>
      <c r="C55" s="24">
        <f t="shared" si="6"/>
        <v>1</v>
      </c>
      <c r="D55" s="25"/>
      <c r="E55" s="25"/>
      <c r="F55" s="25"/>
      <c r="G55" s="25"/>
      <c r="H55" s="25"/>
      <c r="I55" s="25">
        <v>1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="5" customFormat="1" customHeight="1" spans="1:19">
      <c r="A56" s="33"/>
      <c r="B56" s="36" t="s">
        <v>77</v>
      </c>
      <c r="C56" s="24">
        <f t="shared" si="6"/>
        <v>1</v>
      </c>
      <c r="D56" s="25"/>
      <c r="E56" s="25"/>
      <c r="F56" s="25"/>
      <c r="G56" s="25"/>
      <c r="H56" s="25">
        <v>1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="5" customFormat="1" customHeight="1" spans="1:19">
      <c r="A57" s="33"/>
      <c r="B57" s="36" t="s">
        <v>78</v>
      </c>
      <c r="C57" s="24">
        <f t="shared" si="6"/>
        <v>3</v>
      </c>
      <c r="D57" s="25"/>
      <c r="E57" s="25">
        <v>1</v>
      </c>
      <c r="F57" s="25"/>
      <c r="G57" s="25"/>
      <c r="H57" s="25">
        <v>1</v>
      </c>
      <c r="I57" s="25"/>
      <c r="J57" s="25"/>
      <c r="K57" s="25"/>
      <c r="L57" s="25">
        <v>1</v>
      </c>
      <c r="M57" s="25"/>
      <c r="N57" s="25"/>
      <c r="O57" s="25"/>
      <c r="P57" s="25"/>
      <c r="Q57" s="25"/>
      <c r="R57" s="25"/>
      <c r="S57" s="25"/>
    </row>
    <row r="58" s="5" customFormat="1" customHeight="1" spans="1:19">
      <c r="A58" s="33"/>
      <c r="B58" s="36" t="s">
        <v>79</v>
      </c>
      <c r="C58" s="24">
        <f t="shared" si="6"/>
        <v>2</v>
      </c>
      <c r="D58" s="25"/>
      <c r="E58" s="25"/>
      <c r="F58" s="25"/>
      <c r="G58" s="25">
        <v>1</v>
      </c>
      <c r="H58" s="25"/>
      <c r="I58" s="25"/>
      <c r="J58" s="25"/>
      <c r="K58" s="25"/>
      <c r="L58" s="25"/>
      <c r="M58" s="25"/>
      <c r="N58" s="25">
        <v>1</v>
      </c>
      <c r="O58" s="25"/>
      <c r="P58" s="25"/>
      <c r="Q58" s="25"/>
      <c r="R58" s="25"/>
      <c r="S58" s="25"/>
    </row>
    <row r="59" s="5" customFormat="1" customHeight="1" spans="1:19">
      <c r="A59" s="33"/>
      <c r="B59" s="36" t="s">
        <v>80</v>
      </c>
      <c r="C59" s="24">
        <f t="shared" si="6"/>
        <v>1</v>
      </c>
      <c r="D59" s="25"/>
      <c r="E59" s="25"/>
      <c r="F59" s="25"/>
      <c r="G59" s="25"/>
      <c r="H59" s="25"/>
      <c r="I59" s="25"/>
      <c r="J59" s="25"/>
      <c r="K59" s="25"/>
      <c r="L59" s="25"/>
      <c r="M59" s="25">
        <v>1</v>
      </c>
      <c r="N59" s="25"/>
      <c r="O59" s="25"/>
      <c r="P59" s="25"/>
      <c r="Q59" s="25"/>
      <c r="R59" s="25"/>
      <c r="S59" s="25"/>
    </row>
    <row r="60" s="5" customFormat="1" customHeight="1" spans="1:19">
      <c r="A60" s="33"/>
      <c r="B60" s="36" t="s">
        <v>81</v>
      </c>
      <c r="C60" s="24">
        <f t="shared" si="6"/>
        <v>2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>
        <v>2</v>
      </c>
      <c r="R60" s="25"/>
      <c r="S60" s="25"/>
    </row>
    <row r="61" s="5" customFormat="1" customHeight="1" spans="1:19">
      <c r="A61" s="33"/>
      <c r="B61" s="36" t="s">
        <v>82</v>
      </c>
      <c r="C61" s="24">
        <f t="shared" si="6"/>
        <v>8</v>
      </c>
      <c r="D61" s="25"/>
      <c r="E61" s="25">
        <v>1</v>
      </c>
      <c r="F61" s="25">
        <v>1</v>
      </c>
      <c r="G61" s="25">
        <v>1</v>
      </c>
      <c r="H61" s="25">
        <v>1</v>
      </c>
      <c r="I61" s="25">
        <v>1</v>
      </c>
      <c r="J61" s="25"/>
      <c r="K61" s="25">
        <v>1</v>
      </c>
      <c r="L61" s="25">
        <v>1</v>
      </c>
      <c r="M61" s="25"/>
      <c r="N61" s="25"/>
      <c r="O61" s="25"/>
      <c r="P61" s="25">
        <v>1</v>
      </c>
      <c r="Q61" s="25"/>
      <c r="R61" s="25"/>
      <c r="S61" s="25"/>
    </row>
    <row r="62" s="5" customFormat="1" customHeight="1" spans="1:19">
      <c r="A62" s="33"/>
      <c r="B62" s="36" t="s">
        <v>83</v>
      </c>
      <c r="C62" s="24">
        <f t="shared" si="6"/>
        <v>1</v>
      </c>
      <c r="D62" s="25"/>
      <c r="E62" s="25"/>
      <c r="F62" s="25"/>
      <c r="G62" s="25"/>
      <c r="H62" s="25">
        <v>1</v>
      </c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s="5" customFormat="1" customHeight="1" spans="1:19">
      <c r="A63" s="33"/>
      <c r="B63" s="36" t="s">
        <v>84</v>
      </c>
      <c r="C63" s="24">
        <f t="shared" si="6"/>
        <v>4</v>
      </c>
      <c r="D63" s="25">
        <v>1</v>
      </c>
      <c r="E63" s="25"/>
      <c r="F63" s="25">
        <v>1</v>
      </c>
      <c r="G63" s="25"/>
      <c r="H63" s="25"/>
      <c r="I63" s="25"/>
      <c r="J63" s="25"/>
      <c r="K63" s="25">
        <v>1</v>
      </c>
      <c r="L63" s="25"/>
      <c r="M63" s="25"/>
      <c r="N63" s="25"/>
      <c r="O63" s="25">
        <v>1</v>
      </c>
      <c r="P63" s="25"/>
      <c r="Q63" s="25"/>
      <c r="R63" s="38"/>
      <c r="S63" s="38"/>
    </row>
    <row r="64" s="5" customFormat="1" customHeight="1" spans="1:19">
      <c r="A64" s="33"/>
      <c r="B64" s="36" t="s">
        <v>85</v>
      </c>
      <c r="C64" s="24">
        <f t="shared" si="6"/>
        <v>3</v>
      </c>
      <c r="D64" s="25"/>
      <c r="E64" s="25"/>
      <c r="F64" s="25">
        <v>1</v>
      </c>
      <c r="G64" s="25">
        <v>1</v>
      </c>
      <c r="H64" s="25">
        <v>1</v>
      </c>
      <c r="I64" s="25"/>
      <c r="J64" s="25"/>
      <c r="K64" s="25"/>
      <c r="L64" s="25"/>
      <c r="M64" s="25"/>
      <c r="N64" s="25"/>
      <c r="O64" s="25"/>
      <c r="P64" s="25"/>
      <c r="Q64" s="25"/>
      <c r="R64" s="38"/>
      <c r="S64" s="38"/>
    </row>
    <row r="65" spans="1:19">
      <c r="A65" s="33"/>
      <c r="B65" s="36" t="s">
        <v>86</v>
      </c>
      <c r="C65" s="24">
        <f t="shared" si="6"/>
        <v>2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>
        <v>2</v>
      </c>
      <c r="R65" s="39"/>
      <c r="S65" s="39"/>
    </row>
    <row r="66" spans="1:19">
      <c r="A66" s="33"/>
      <c r="B66" s="36" t="s">
        <v>87</v>
      </c>
      <c r="C66" s="24">
        <f t="shared" si="6"/>
        <v>12</v>
      </c>
      <c r="D66" s="25">
        <v>1</v>
      </c>
      <c r="E66" s="25">
        <v>2</v>
      </c>
      <c r="F66" s="25"/>
      <c r="G66" s="25">
        <v>1</v>
      </c>
      <c r="H66" s="25"/>
      <c r="I66" s="25">
        <v>1</v>
      </c>
      <c r="J66" s="25"/>
      <c r="K66" s="25"/>
      <c r="L66" s="25"/>
      <c r="M66" s="25"/>
      <c r="N66" s="25">
        <v>1</v>
      </c>
      <c r="O66" s="25">
        <v>1</v>
      </c>
      <c r="P66" s="25">
        <v>1</v>
      </c>
      <c r="Q66" s="25">
        <v>4</v>
      </c>
      <c r="R66" s="39"/>
      <c r="S66" s="39"/>
    </row>
  </sheetData>
  <mergeCells count="10">
    <mergeCell ref="A1:B1"/>
    <mergeCell ref="A2:S2"/>
    <mergeCell ref="C3:S3"/>
    <mergeCell ref="A5:B5"/>
    <mergeCell ref="A3:A4"/>
    <mergeCell ref="A6:A23"/>
    <mergeCell ref="A24:A26"/>
    <mergeCell ref="A27:A49"/>
    <mergeCell ref="A50:A66"/>
    <mergeCell ref="B3:B4"/>
  </mergeCells>
  <pageMargins left="0.357638888888889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</dc:creator>
  <cp:lastModifiedBy>user</cp:lastModifiedBy>
  <dcterms:created xsi:type="dcterms:W3CDTF">2021-04-14T17:44:00Z</dcterms:created>
  <dcterms:modified xsi:type="dcterms:W3CDTF">2024-05-09T18:53:01Z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15C43E701B111E129447386614A20B94</vt:lpwstr>
  </property>
  <property fmtid="{D5CDD505-2E9C-101B-9397-08002B2CF9AE}" pid="3" name="KSOProductBuildVer">
    <vt:lpwstr>2052-11.8.2.1117</vt:lpwstr>
  </property>
</Properties>
</file>