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1.教师招聘\2024\4.大规模招录\6.面试\成绩公告\"/>
    </mc:Choice>
  </mc:AlternateContent>
  <xr:revisionPtr revIDLastSave="0" documentId="13_ncr:1_{330CB473-E867-4DF7-84A5-269625B084D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中小学岗位" sheetId="3" r:id="rId1"/>
  </sheets>
  <definedNames>
    <definedName name="_xlnm._FilterDatabase" localSheetId="0" hidden="1">中小学岗位!$A$2:$O$456</definedName>
    <definedName name="_xlnm.Print_Titles" localSheetId="0">中小学岗位!$1:$2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56" i="3" l="1"/>
  <c r="L455" i="3"/>
  <c r="L454" i="3"/>
  <c r="L453" i="3"/>
  <c r="L452" i="3"/>
  <c r="L451" i="3"/>
  <c r="L450" i="3"/>
  <c r="L448" i="3"/>
  <c r="L447" i="3"/>
  <c r="L446" i="3"/>
  <c r="L445" i="3"/>
  <c r="L444" i="3"/>
  <c r="L443" i="3"/>
  <c r="L442" i="3"/>
  <c r="L441" i="3"/>
  <c r="L440" i="3"/>
  <c r="L439" i="3"/>
  <c r="L438" i="3"/>
  <c r="L436" i="3"/>
  <c r="L435" i="3"/>
  <c r="L434" i="3"/>
  <c r="L433" i="3"/>
  <c r="L432" i="3"/>
  <c r="L431" i="3"/>
  <c r="L430" i="3"/>
  <c r="L429" i="3"/>
  <c r="L428" i="3"/>
  <c r="L427" i="3"/>
  <c r="L426" i="3"/>
  <c r="L424" i="3"/>
  <c r="L423" i="3"/>
  <c r="L422" i="3"/>
  <c r="L421" i="3"/>
  <c r="L420" i="3"/>
  <c r="L419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0" i="3"/>
  <c r="L379" i="3"/>
  <c r="L378" i="3"/>
  <c r="L377" i="3"/>
  <c r="L376" i="3"/>
  <c r="L375" i="3"/>
  <c r="L373" i="3"/>
  <c r="L374" i="3"/>
  <c r="L372" i="3"/>
  <c r="L371" i="3"/>
  <c r="L370" i="3"/>
  <c r="L369" i="3"/>
  <c r="L368" i="3"/>
  <c r="L367" i="3"/>
  <c r="L366" i="3"/>
  <c r="L365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5" i="3"/>
  <c r="L304" i="3"/>
  <c r="L303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3" i="3"/>
  <c r="L222" i="3"/>
  <c r="L221" i="3"/>
  <c r="L220" i="3"/>
  <c r="L219" i="3"/>
  <c r="L218" i="3"/>
  <c r="L217" i="3"/>
  <c r="L216" i="3"/>
  <c r="L215" i="3"/>
  <c r="L214" i="3"/>
  <c r="L213" i="3"/>
  <c r="L211" i="3"/>
  <c r="L210" i="3"/>
  <c r="L209" i="3"/>
  <c r="L208" i="3"/>
  <c r="L207" i="3"/>
  <c r="L206" i="3"/>
  <c r="L205" i="3"/>
  <c r="L204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</calcChain>
</file>

<file path=xl/sharedStrings.xml><?xml version="1.0" encoding="utf-8"?>
<sst xmlns="http://schemas.openxmlformats.org/spreadsheetml/2006/main" count="2991" uniqueCount="1453">
  <si>
    <t>小学教师</t>
  </si>
  <si>
    <t>1011</t>
  </si>
  <si>
    <t>小学语文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</si>
  <si>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</si>
  <si>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</si>
  <si>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</si>
  <si>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</si>
  <si>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</si>
  <si>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</si>
  <si>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</si>
  <si>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</si>
  <si>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</si>
  <si>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</si>
  <si>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王超群</t>
  </si>
  <si>
    <t>012</t>
  </si>
  <si>
    <t>013</t>
  </si>
  <si>
    <t>014</t>
  </si>
  <si>
    <t>李悦</t>
  </si>
  <si>
    <t>015</t>
  </si>
  <si>
    <t>016</t>
  </si>
  <si>
    <t>017</t>
  </si>
  <si>
    <t>018</t>
  </si>
  <si>
    <t>刘文阳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</si>
  <si>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</si>
  <si>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</si>
  <si>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</si>
  <si>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</si>
  <si>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</si>
  <si>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</si>
  <si>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</si>
  <si>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</si>
  <si>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</si>
  <si>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张妍</t>
  </si>
  <si>
    <t>028</t>
  </si>
  <si>
    <t>029</t>
  </si>
  <si>
    <t>030</t>
  </si>
  <si>
    <t>031</t>
  </si>
  <si>
    <t>032</t>
  </si>
  <si>
    <t>033</t>
  </si>
  <si>
    <t>034</t>
  </si>
  <si>
    <t>1031</t>
  </si>
  <si>
    <t>小学音乐</t>
  </si>
  <si>
    <t>朱玉娇</t>
  </si>
  <si>
    <t>035</t>
  </si>
  <si>
    <t>1021</t>
  </si>
  <si>
    <t>小学数学</t>
  </si>
  <si>
    <t>036</t>
  </si>
  <si>
    <t>037</t>
  </si>
  <si>
    <t>038</t>
  </si>
  <si>
    <t>039</t>
  </si>
  <si>
    <t>040</t>
  </si>
  <si>
    <t>041</t>
  </si>
  <si>
    <t>042</t>
  </si>
  <si>
    <t>043</t>
  </si>
  <si>
    <t>吴洁</t>
  </si>
  <si>
    <t>044</t>
  </si>
  <si>
    <t>045</t>
  </si>
  <si>
    <t>046</t>
  </si>
  <si>
    <t>费雨童</t>
  </si>
  <si>
    <t>047</t>
  </si>
  <si>
    <t>048</t>
  </si>
  <si>
    <t>049</t>
  </si>
  <si>
    <t>050</t>
  </si>
  <si>
    <t>051</t>
  </si>
  <si>
    <t>052</t>
  </si>
  <si>
    <t>严雨萱</t>
  </si>
  <si>
    <t>053</t>
  </si>
  <si>
    <t>054</t>
  </si>
  <si>
    <t>055</t>
  </si>
  <si>
    <t>056</t>
  </si>
  <si>
    <t>057</t>
  </si>
  <si>
    <t>顾欣宜</t>
  </si>
  <si>
    <t>058</t>
  </si>
  <si>
    <t>059</t>
  </si>
  <si>
    <t>060</t>
  </si>
  <si>
    <t>1041</t>
  </si>
  <si>
    <t>小学体育</t>
  </si>
  <si>
    <t>061</t>
  </si>
  <si>
    <t>062</t>
  </si>
  <si>
    <t>063</t>
  </si>
  <si>
    <t>064</t>
  </si>
  <si>
    <t>065</t>
  </si>
  <si>
    <t>郁子林</t>
  </si>
  <si>
    <t>066</t>
  </si>
  <si>
    <t>067</t>
  </si>
  <si>
    <t>068</t>
  </si>
  <si>
    <t>1051</t>
  </si>
  <si>
    <t>小学美术</t>
  </si>
  <si>
    <t>069</t>
  </si>
  <si>
    <t>070</t>
  </si>
  <si>
    <t>翟雨婷</t>
  </si>
  <si>
    <t>071</t>
  </si>
  <si>
    <t>072</t>
  </si>
  <si>
    <t>073</t>
  </si>
  <si>
    <t>074</t>
  </si>
  <si>
    <t>075</t>
  </si>
  <si>
    <t>076</t>
  </si>
  <si>
    <t>077</t>
  </si>
  <si>
    <t>078</t>
  </si>
  <si>
    <t>1061</t>
  </si>
  <si>
    <t>小学信息技术</t>
  </si>
  <si>
    <t>079</t>
  </si>
  <si>
    <t>080</t>
  </si>
  <si>
    <t>081</t>
  </si>
  <si>
    <t>082</t>
  </si>
  <si>
    <t>083</t>
  </si>
  <si>
    <t>084</t>
  </si>
  <si>
    <t>1071</t>
  </si>
  <si>
    <t>小学科学</t>
  </si>
  <si>
    <t>尤怡琳</t>
  </si>
  <si>
    <t>085</t>
  </si>
  <si>
    <t>086</t>
  </si>
  <si>
    <t>087</t>
  </si>
  <si>
    <t>1081</t>
  </si>
  <si>
    <t>小学心理健康</t>
  </si>
  <si>
    <t>088</t>
  </si>
  <si>
    <t>089</t>
  </si>
  <si>
    <t>1091</t>
  </si>
  <si>
    <t>特殊教育</t>
  </si>
  <si>
    <t>090</t>
  </si>
  <si>
    <t>初中教师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</si>
  <si>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</si>
  <si>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</si>
  <si>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</si>
  <si>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</si>
  <si>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</si>
  <si>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</si>
  <si>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</si>
  <si>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</si>
  <si>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</si>
  <si>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</si>
  <si>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</si>
  <si>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</si>
  <si>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</si>
  <si>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</si>
  <si>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</si>
  <si>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</si>
  <si>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</si>
  <si>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</si>
  <si>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</si>
  <si>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</si>
  <si>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</si>
  <si>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</si>
  <si>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</si>
  <si>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</si>
  <si>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</si>
  <si>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</si>
  <si>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</si>
  <si>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</si>
  <si>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</si>
  <si>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</si>
  <si>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</si>
  <si>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</si>
  <si>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</si>
  <si>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</si>
  <si>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</si>
  <si>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</si>
  <si>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</si>
  <si>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</si>
  <si>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</si>
  <si>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</si>
  <si>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</si>
  <si>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</si>
  <si>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</si>
  <si>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</si>
  <si>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</si>
  <si>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</si>
  <si>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</si>
  <si>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</si>
  <si>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</si>
  <si>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</si>
  <si>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</si>
  <si>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</si>
  <si>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</si>
  <si>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</si>
  <si>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</si>
  <si>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</si>
  <si>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</si>
  <si>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</si>
  <si>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</si>
  <si>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</si>
  <si>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</si>
  <si>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</si>
  <si>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</si>
  <si>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</si>
  <si>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</si>
  <si>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</si>
  <si>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</si>
  <si>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</si>
  <si>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</si>
  <si>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</si>
  <si>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</si>
  <si>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</si>
  <si>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</si>
  <si>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高中教师</t>
  </si>
  <si>
    <t>164</t>
  </si>
  <si>
    <t>2111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</si>
  <si>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</si>
  <si>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</si>
  <si>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</si>
  <si>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</si>
  <si>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</si>
  <si>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</si>
  <si>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</si>
  <si>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</si>
  <si>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</si>
  <si>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</si>
  <si>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</si>
  <si>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</si>
  <si>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</si>
  <si>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</si>
  <si>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</si>
  <si>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</si>
  <si>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</si>
  <si>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</si>
  <si>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</si>
  <si>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</si>
  <si>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</si>
  <si>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</si>
  <si>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</si>
  <si>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</si>
  <si>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3111</t>
  </si>
  <si>
    <t>189</t>
  </si>
  <si>
    <t>3121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</si>
  <si>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</si>
  <si>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</si>
  <si>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</si>
  <si>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</si>
  <si>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</si>
  <si>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</si>
  <si>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</si>
  <si>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</si>
  <si>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</si>
  <si>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</si>
  <si>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</si>
  <si>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</si>
  <si>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</si>
  <si>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</si>
  <si>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</si>
  <si>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</si>
  <si>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</si>
  <si>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</si>
  <si>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</si>
  <si>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</si>
  <si>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</si>
  <si>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</si>
  <si>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</si>
  <si>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</si>
  <si>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笔试成绩</t>
    <phoneticPr fontId="1" type="noConversion"/>
  </si>
  <si>
    <t>序号</t>
    <phoneticPr fontId="1" type="noConversion"/>
  </si>
  <si>
    <t>抽签号</t>
    <phoneticPr fontId="1" type="noConversion"/>
  </si>
  <si>
    <t>面试成绩</t>
    <phoneticPr fontId="1" type="noConversion"/>
  </si>
  <si>
    <t>总成绩</t>
    <phoneticPr fontId="1" type="noConversion"/>
  </si>
  <si>
    <t>总成绩排名</t>
    <phoneticPr fontId="1" type="noConversion"/>
  </si>
  <si>
    <t>是否进入体检</t>
    <phoneticPr fontId="1" type="noConversion"/>
  </si>
  <si>
    <t>抽签分组</t>
    <phoneticPr fontId="1" type="noConversion"/>
  </si>
  <si>
    <t>专业加试成绩</t>
    <phoneticPr fontId="1" type="noConversion"/>
  </si>
  <si>
    <t>001</t>
    <phoneticPr fontId="1" type="noConversion"/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</si>
  <si>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</si>
  <si>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</si>
  <si>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</si>
  <si>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</si>
  <si>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</si>
  <si>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</si>
  <si>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</si>
  <si>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</si>
  <si>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</si>
  <si>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</si>
  <si>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</si>
  <si>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</si>
  <si>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</si>
  <si>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</si>
  <si>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</si>
  <si>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</si>
  <si>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</si>
  <si>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</si>
  <si>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</si>
  <si>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</si>
  <si>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</si>
  <si>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</si>
  <si>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</si>
  <si>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</si>
  <si>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</si>
  <si>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</si>
  <si>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</si>
  <si>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</si>
  <si>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</si>
  <si>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</si>
  <si>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</si>
  <si>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</si>
  <si>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</si>
  <si>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</si>
  <si>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</si>
  <si>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</si>
  <si>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</si>
  <si>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</si>
  <si>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</si>
  <si>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</si>
  <si>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</si>
  <si>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</si>
  <si>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</si>
  <si>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</si>
  <si>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</si>
  <si>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</si>
  <si>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</si>
  <si>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</si>
  <si>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</si>
  <si>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</si>
  <si>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</si>
  <si>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</si>
  <si>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</si>
  <si>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</si>
  <si>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</si>
  <si>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</si>
  <si>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</si>
  <si>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</si>
  <si>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</si>
  <si>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</si>
  <si>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</si>
  <si>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</si>
  <si>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</si>
  <si>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</si>
  <si>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</si>
  <si>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</si>
  <si>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</si>
  <si>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</si>
  <si>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</si>
  <si>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</si>
  <si>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</si>
  <si>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</si>
  <si>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</si>
  <si>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</si>
  <si>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</si>
  <si>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</si>
  <si>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</si>
  <si>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</si>
  <si>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</si>
  <si>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</si>
  <si>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</si>
  <si>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</si>
  <si>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姓名</t>
    <phoneticPr fontId="1" type="noConversion"/>
  </si>
  <si>
    <t>准考证号</t>
    <phoneticPr fontId="1" type="noConversion"/>
  </si>
  <si>
    <t>职位代码</t>
    <phoneticPr fontId="1" type="noConversion"/>
  </si>
  <si>
    <t>职位名称</t>
    <phoneticPr fontId="1" type="noConversion"/>
  </si>
  <si>
    <t>单位名称</t>
    <phoneticPr fontId="1" type="noConversion"/>
  </si>
  <si>
    <t xml:space="preserve">备注 </t>
    <phoneticPr fontId="1" type="noConversion"/>
  </si>
  <si>
    <r>
      <t>2024</t>
    </r>
    <r>
      <rPr>
        <b/>
        <sz val="20"/>
        <rFont val="宋体"/>
        <family val="3"/>
        <charset val="134"/>
      </rPr>
      <t>年江阴市教育系统公开招聘教师中小学岗位面试成绩和总成绩</t>
    </r>
    <phoneticPr fontId="12" type="noConversion"/>
  </si>
  <si>
    <t>李怡</t>
  </si>
  <si>
    <t>240500021329</t>
  </si>
  <si>
    <t>是</t>
    <phoneticPr fontId="4" type="noConversion"/>
  </si>
  <si>
    <t>蒋文晔</t>
  </si>
  <si>
    <t>240500020407</t>
  </si>
  <si>
    <t>张艳</t>
  </si>
  <si>
    <t>240500021523</t>
  </si>
  <si>
    <t>徐培瑶</t>
  </si>
  <si>
    <t>240500022310</t>
  </si>
  <si>
    <t>许霄萌</t>
  </si>
  <si>
    <t>240500020924</t>
  </si>
  <si>
    <t>陆珂盈</t>
  </si>
  <si>
    <t>240500022318</t>
  </si>
  <si>
    <t>罗雪滢</t>
  </si>
  <si>
    <t>240500021322</t>
  </si>
  <si>
    <t>240500021524</t>
  </si>
  <si>
    <t>郭姝慧</t>
  </si>
  <si>
    <t>240500022327</t>
  </si>
  <si>
    <t>高宇航</t>
  </si>
  <si>
    <t>240500021723</t>
  </si>
  <si>
    <t>王雨</t>
  </si>
  <si>
    <t>240500020707</t>
  </si>
  <si>
    <t>杨洋</t>
  </si>
  <si>
    <t>240500022010</t>
  </si>
  <si>
    <t>何嘉琪</t>
  </si>
  <si>
    <t>240500022211</t>
  </si>
  <si>
    <t>刘星妤</t>
  </si>
  <si>
    <t>240500021627</t>
  </si>
  <si>
    <t>钱刘缘</t>
  </si>
  <si>
    <t>240500022222</t>
  </si>
  <si>
    <t>毛铭玮</t>
  </si>
  <si>
    <t>240500021612</t>
  </si>
  <si>
    <t>姚迪</t>
  </si>
  <si>
    <t>240500021401</t>
  </si>
  <si>
    <t>杨晶玲</t>
  </si>
  <si>
    <t>240500020216</t>
  </si>
  <si>
    <t>刘镶瑜</t>
  </si>
  <si>
    <t>240500021419</t>
  </si>
  <si>
    <t>姜瑜昕</t>
  </si>
  <si>
    <t>240500021815</t>
  </si>
  <si>
    <t>杨明洁</t>
  </si>
  <si>
    <t>240500020602</t>
  </si>
  <si>
    <t>仇乐言</t>
  </si>
  <si>
    <t>240500020502</t>
  </si>
  <si>
    <t>桑小璐</t>
  </si>
  <si>
    <t>240500021610</t>
  </si>
  <si>
    <t>240500020806</t>
  </si>
  <si>
    <t>陈若溪</t>
  </si>
  <si>
    <t>240500021508</t>
  </si>
  <si>
    <t>刘宇欣</t>
  </si>
  <si>
    <t>240500020315</t>
  </si>
  <si>
    <t>潘歆</t>
  </si>
  <si>
    <t>240500020328</t>
  </si>
  <si>
    <t>黄珂</t>
  </si>
  <si>
    <t>240500023212</t>
  </si>
  <si>
    <t>钱奕琦</t>
  </si>
  <si>
    <t>240500022918</t>
  </si>
  <si>
    <t>解璇</t>
  </si>
  <si>
    <t>240500023114</t>
  </si>
  <si>
    <t>费瑛</t>
  </si>
  <si>
    <t>240500023315</t>
  </si>
  <si>
    <t>王徐涵</t>
  </si>
  <si>
    <t>240500023715</t>
  </si>
  <si>
    <t>周晨</t>
  </si>
  <si>
    <t>240500022518</t>
  </si>
  <si>
    <t>递补</t>
    <phoneticPr fontId="4" type="noConversion"/>
  </si>
  <si>
    <t>平雨凡</t>
  </si>
  <si>
    <t>240500023426</t>
  </si>
  <si>
    <t>孙婧怡</t>
  </si>
  <si>
    <t>240500023226</t>
  </si>
  <si>
    <t>徐紫妍</t>
  </si>
  <si>
    <t>240500022828</t>
  </si>
  <si>
    <t>240500023603</t>
  </si>
  <si>
    <t>朱宇航</t>
  </si>
  <si>
    <t>240500022723</t>
  </si>
  <si>
    <t>钱嘉怡</t>
  </si>
  <si>
    <t>240500023510</t>
  </si>
  <si>
    <t>赵紫奕</t>
  </si>
  <si>
    <t>240500024109</t>
  </si>
  <si>
    <t>蔡培炎</t>
  </si>
  <si>
    <t>240500024110</t>
  </si>
  <si>
    <t>马飞</t>
  </si>
  <si>
    <t>240500023722</t>
  </si>
  <si>
    <t>许玥</t>
  </si>
  <si>
    <t>240500022910</t>
  </si>
  <si>
    <t>曹蕾</t>
  </si>
  <si>
    <t>240500023223</t>
  </si>
  <si>
    <t>240500024120</t>
  </si>
  <si>
    <t>缺考</t>
    <phoneticPr fontId="4" type="noConversion"/>
  </si>
  <si>
    <t>赵怡颖</t>
  </si>
  <si>
    <t>小学英语</t>
  </si>
  <si>
    <t>240500024825</t>
  </si>
  <si>
    <t>陈瑶</t>
  </si>
  <si>
    <t>240500024326</t>
  </si>
  <si>
    <t>沈婧娴</t>
  </si>
  <si>
    <t>240500024407</t>
  </si>
  <si>
    <t>任睿珊</t>
  </si>
  <si>
    <t>240500024304</t>
  </si>
  <si>
    <t>沈沁</t>
  </si>
  <si>
    <t>240500024202</t>
  </si>
  <si>
    <t>黄英杰</t>
  </si>
  <si>
    <t>240500024226</t>
  </si>
  <si>
    <t>胡晓蓉</t>
  </si>
  <si>
    <t>240500024806</t>
  </si>
  <si>
    <t>陈玉洁</t>
  </si>
  <si>
    <t>240500024930</t>
  </si>
  <si>
    <t>陈佳敏</t>
  </si>
  <si>
    <t>240500025107</t>
  </si>
  <si>
    <t>陈倩</t>
  </si>
  <si>
    <t>240500024802</t>
  </si>
  <si>
    <t>李珉钰</t>
  </si>
  <si>
    <t>240500024301</t>
  </si>
  <si>
    <t>储怡婷</t>
  </si>
  <si>
    <t>240500025412</t>
  </si>
  <si>
    <t>林妍</t>
  </si>
  <si>
    <t>240500024316</t>
  </si>
  <si>
    <t>周诗琳</t>
  </si>
  <si>
    <t>240500024513</t>
  </si>
  <si>
    <t>张冰倩</t>
  </si>
  <si>
    <t>240500024321</t>
  </si>
  <si>
    <t>240500030215</t>
  </si>
  <si>
    <t>240500030103</t>
  </si>
  <si>
    <t>张舒建</t>
  </si>
  <si>
    <t>240500030417</t>
  </si>
  <si>
    <t>王升</t>
  </si>
  <si>
    <t>240500030406</t>
  </si>
  <si>
    <t>韩鹏翀</t>
  </si>
  <si>
    <t>240500030622</t>
  </si>
  <si>
    <t>徐佳璐</t>
  </si>
  <si>
    <t>240500030122</t>
  </si>
  <si>
    <t>韦筱</t>
  </si>
  <si>
    <t>240500030123</t>
  </si>
  <si>
    <t>虞智涵</t>
  </si>
  <si>
    <t>240500030211</t>
  </si>
  <si>
    <t>翟子琪</t>
  </si>
  <si>
    <t>240500030528</t>
  </si>
  <si>
    <t>杨洋琳</t>
  </si>
  <si>
    <t>240500030523</t>
  </si>
  <si>
    <t>裴佳蕙</t>
  </si>
  <si>
    <t>240500030511</t>
  </si>
  <si>
    <t>朱甜甜</t>
  </si>
  <si>
    <t>240500030517</t>
  </si>
  <si>
    <t>夏星</t>
  </si>
  <si>
    <t>240500030923</t>
  </si>
  <si>
    <t>何韩</t>
  </si>
  <si>
    <t>240500030908</t>
  </si>
  <si>
    <t>汪克举</t>
  </si>
  <si>
    <t>240500030922</t>
  </si>
  <si>
    <t>张志涛</t>
  </si>
  <si>
    <t>240500031029</t>
  </si>
  <si>
    <t>徐言</t>
  </si>
  <si>
    <t>240500030915</t>
  </si>
  <si>
    <t>徐上升</t>
  </si>
  <si>
    <t>240500030905</t>
  </si>
  <si>
    <t>顾曦</t>
  </si>
  <si>
    <t>240500031013</t>
  </si>
  <si>
    <t>殷智利</t>
  </si>
  <si>
    <t>240500030802</t>
  </si>
  <si>
    <t>张顺</t>
  </si>
  <si>
    <t>240500030723</t>
  </si>
  <si>
    <t>240500030925</t>
  </si>
  <si>
    <t>张艺潇</t>
  </si>
  <si>
    <t>240500030903</t>
  </si>
  <si>
    <t>黄欣磊</t>
  </si>
  <si>
    <t>240500032112</t>
  </si>
  <si>
    <t>240500031114</t>
  </si>
  <si>
    <t>耿旦丹</t>
  </si>
  <si>
    <t>240500031723</t>
  </si>
  <si>
    <t>陶雨晨</t>
  </si>
  <si>
    <t>240500032008</t>
  </si>
  <si>
    <t>包志艳</t>
  </si>
  <si>
    <t>240500031414</t>
  </si>
  <si>
    <t>华梦婷</t>
  </si>
  <si>
    <t>240500031719</t>
  </si>
  <si>
    <t>杜亚轩</t>
  </si>
  <si>
    <t>240500032129</t>
  </si>
  <si>
    <t>毛慧军</t>
  </si>
  <si>
    <t>240500031609</t>
  </si>
  <si>
    <t>沈佳芳</t>
  </si>
  <si>
    <t>240500032021</t>
  </si>
  <si>
    <t>张心如</t>
  </si>
  <si>
    <t>240500032219</t>
  </si>
  <si>
    <t>钱悦</t>
  </si>
  <si>
    <t>240500031811</t>
  </si>
  <si>
    <t>陈天齐</t>
  </si>
  <si>
    <t>240500031318</t>
  </si>
  <si>
    <t>钱思静</t>
  </si>
  <si>
    <t>240500031324</t>
  </si>
  <si>
    <t>章谊</t>
  </si>
  <si>
    <t>240500032025</t>
  </si>
  <si>
    <t>王欣雨</t>
  </si>
  <si>
    <t>240500031713</t>
  </si>
  <si>
    <t>陈妤溪</t>
  </si>
  <si>
    <t>240500032005</t>
  </si>
  <si>
    <t>郭竞怡</t>
  </si>
  <si>
    <t>240500032109</t>
  </si>
  <si>
    <t>何菲</t>
  </si>
  <si>
    <t>240500032120</t>
  </si>
  <si>
    <t>吴越涵</t>
  </si>
  <si>
    <t>240500031601</t>
  </si>
  <si>
    <t>芦晨</t>
  </si>
  <si>
    <t>240500031616</t>
  </si>
  <si>
    <t>吴佳辰</t>
  </si>
  <si>
    <t>240500031323</t>
  </si>
  <si>
    <t>徐刘明珠</t>
  </si>
  <si>
    <t>240500031427</t>
  </si>
  <si>
    <t>许淼</t>
  </si>
  <si>
    <t>240500032617</t>
  </si>
  <si>
    <t>尤宇豪</t>
  </si>
  <si>
    <t>240500032522</t>
  </si>
  <si>
    <t>许思怡</t>
  </si>
  <si>
    <t>240500032605</t>
  </si>
  <si>
    <t>周煜颉</t>
  </si>
  <si>
    <t>240500032604</t>
  </si>
  <si>
    <t>奚晨瑶</t>
  </si>
  <si>
    <t>240500032601</t>
  </si>
  <si>
    <t>蒋欣茹</t>
  </si>
  <si>
    <t>240500032415</t>
  </si>
  <si>
    <t>龚栩娇</t>
  </si>
  <si>
    <t>240500032506</t>
  </si>
  <si>
    <t>邱雨林</t>
  </si>
  <si>
    <t>240500032725</t>
  </si>
  <si>
    <t>包雨晨</t>
  </si>
  <si>
    <t>240500032709</t>
  </si>
  <si>
    <t>蒋雷雷</t>
  </si>
  <si>
    <t>240500032825</t>
  </si>
  <si>
    <t>宋嘉莉</t>
  </si>
  <si>
    <t>240500032807</t>
  </si>
  <si>
    <t>240500032711</t>
  </si>
  <si>
    <t>朱天宇</t>
  </si>
  <si>
    <t>240500032726</t>
  </si>
  <si>
    <t>孔令韬</t>
  </si>
  <si>
    <t>240500032719</t>
  </si>
  <si>
    <t>金晶</t>
  </si>
  <si>
    <t>240500032910</t>
  </si>
  <si>
    <t>俞秋孜</t>
  </si>
  <si>
    <t>240500032804</t>
  </si>
  <si>
    <t>吕秦婧</t>
  </si>
  <si>
    <t>240500032727</t>
  </si>
  <si>
    <t>陈彦之</t>
  </si>
  <si>
    <t>240500032805</t>
  </si>
  <si>
    <t>姚俊宇</t>
  </si>
  <si>
    <t>240500032813</t>
  </si>
  <si>
    <t>谈明月</t>
  </si>
  <si>
    <t>240500033101</t>
  </si>
  <si>
    <t>符笑涵</t>
  </si>
  <si>
    <t>240500033129</t>
  </si>
  <si>
    <t>吴晋熠</t>
  </si>
  <si>
    <t>240500033024</t>
  </si>
  <si>
    <t>张奕楠</t>
  </si>
  <si>
    <t>240500033211</t>
  </si>
  <si>
    <t>赵欣怡</t>
  </si>
  <si>
    <t>240500033015</t>
  </si>
  <si>
    <t>杨敏</t>
  </si>
  <si>
    <t>240500033123</t>
  </si>
  <si>
    <t>赵慧敏</t>
  </si>
  <si>
    <t>240500033106</t>
  </si>
  <si>
    <t>祁小雨</t>
  </si>
  <si>
    <t>240500033208</t>
  </si>
  <si>
    <t>薛春玉</t>
  </si>
  <si>
    <t>1101</t>
  </si>
  <si>
    <t>240500033315</t>
  </si>
  <si>
    <t>张紫彦</t>
  </si>
  <si>
    <t>240500033413</t>
  </si>
  <si>
    <t>王熙恬</t>
  </si>
  <si>
    <t>240500033322</t>
  </si>
  <si>
    <t>孙昊翔</t>
  </si>
  <si>
    <t>240500033416</t>
  </si>
  <si>
    <t>孙文婷</t>
  </si>
  <si>
    <t>2011</t>
  </si>
  <si>
    <t>初中语文</t>
  </si>
  <si>
    <t>240500033627</t>
  </si>
  <si>
    <t>薛静雯</t>
  </si>
  <si>
    <t>240500034216</t>
  </si>
  <si>
    <t>潘佳怡</t>
  </si>
  <si>
    <t>240500034114</t>
  </si>
  <si>
    <t>陈恬恬</t>
  </si>
  <si>
    <t>240500033522</t>
  </si>
  <si>
    <t>黄婧</t>
  </si>
  <si>
    <t>240500033621</t>
  </si>
  <si>
    <t>顾时维</t>
  </si>
  <si>
    <t>240500033808</t>
  </si>
  <si>
    <t>方书萱</t>
  </si>
  <si>
    <t>240500033812</t>
  </si>
  <si>
    <t>赵若彤</t>
  </si>
  <si>
    <t>240500034201</t>
  </si>
  <si>
    <t>邵雨辰</t>
  </si>
  <si>
    <t>240500034102</t>
  </si>
  <si>
    <t>应珉</t>
  </si>
  <si>
    <t>240500033506</t>
  </si>
  <si>
    <t>王策</t>
  </si>
  <si>
    <t>240500033908</t>
  </si>
  <si>
    <t>周婷</t>
  </si>
  <si>
    <t>240500034019</t>
  </si>
  <si>
    <t>陈嘉楠</t>
  </si>
  <si>
    <t>240500033919</t>
  </si>
  <si>
    <t>顾鼎宸</t>
  </si>
  <si>
    <t>2021</t>
  </si>
  <si>
    <t>初中数学</t>
  </si>
  <si>
    <t>240500040524</t>
  </si>
  <si>
    <t>胡周萌</t>
  </si>
  <si>
    <t>240500041213</t>
  </si>
  <si>
    <t>戴晶</t>
  </si>
  <si>
    <t>240500040422</t>
  </si>
  <si>
    <t>堵鑫媛</t>
  </si>
  <si>
    <t>240500040310</t>
  </si>
  <si>
    <t>240500040830</t>
  </si>
  <si>
    <t>杨梓睿</t>
  </si>
  <si>
    <t>240500040703</t>
  </si>
  <si>
    <t>晏子衡</t>
  </si>
  <si>
    <t>240500041111</t>
  </si>
  <si>
    <t>莫姁颉</t>
  </si>
  <si>
    <t>240500040701</t>
  </si>
  <si>
    <t>陶迪洋</t>
  </si>
  <si>
    <t>240500041004</t>
  </si>
  <si>
    <t>金陈涤</t>
  </si>
  <si>
    <t>240500041305</t>
  </si>
  <si>
    <t>周克勇</t>
  </si>
  <si>
    <t>240500040626</t>
  </si>
  <si>
    <t>郭芝燕</t>
  </si>
  <si>
    <t>240500040718</t>
  </si>
  <si>
    <t>周许超</t>
  </si>
  <si>
    <t>240500040928</t>
  </si>
  <si>
    <t>薛佳琪</t>
  </si>
  <si>
    <t>240500041301</t>
  </si>
  <si>
    <t>凌天宇</t>
  </si>
  <si>
    <t>240500040616</t>
  </si>
  <si>
    <t>朱文彬</t>
  </si>
  <si>
    <t>240500040113</t>
  </si>
  <si>
    <t>陈颖</t>
  </si>
  <si>
    <t>240500040111</t>
  </si>
  <si>
    <t>许一凡</t>
  </si>
  <si>
    <t>240500040610</t>
  </si>
  <si>
    <t>刘琳</t>
  </si>
  <si>
    <t>240500040730</t>
  </si>
  <si>
    <t>蒋文奕</t>
  </si>
  <si>
    <t>240500040710</t>
  </si>
  <si>
    <t>徐昕怡</t>
  </si>
  <si>
    <t>240500040629</t>
  </si>
  <si>
    <t>江超</t>
  </si>
  <si>
    <t>240500041123</t>
  </si>
  <si>
    <t>费晶晶</t>
  </si>
  <si>
    <t>240500041202</t>
  </si>
  <si>
    <t>任思曼</t>
  </si>
  <si>
    <t>240500040313</t>
  </si>
  <si>
    <t>杨烨华</t>
  </si>
  <si>
    <t>240500041214</t>
  </si>
  <si>
    <t>牟丽雯</t>
  </si>
  <si>
    <t>240500040922</t>
  </si>
  <si>
    <t>杨帆</t>
  </si>
  <si>
    <t>240500040103</t>
  </si>
  <si>
    <t>蒋悦诗</t>
  </si>
  <si>
    <t>240500040909</t>
  </si>
  <si>
    <t>陈宏琪</t>
  </si>
  <si>
    <t>240500040725</t>
  </si>
  <si>
    <t>邵真娜</t>
  </si>
  <si>
    <t>2031</t>
  </si>
  <si>
    <t>初中英语</t>
  </si>
  <si>
    <t>240500042614</t>
  </si>
  <si>
    <t>耿雯萍</t>
  </si>
  <si>
    <t>240500042530</t>
  </si>
  <si>
    <t>刘金</t>
  </si>
  <si>
    <t>240500043025</t>
  </si>
  <si>
    <t>范哲怡</t>
  </si>
  <si>
    <t>240500042504</t>
  </si>
  <si>
    <t>李震宇</t>
  </si>
  <si>
    <t>240500042521</t>
  </si>
  <si>
    <t>陆梦昕</t>
  </si>
  <si>
    <t>240500042711</t>
  </si>
  <si>
    <t>曹梦莲</t>
  </si>
  <si>
    <t>240500041820</t>
  </si>
  <si>
    <t>戴以萱</t>
  </si>
  <si>
    <t>240500042425</t>
  </si>
  <si>
    <t>王晓楠</t>
  </si>
  <si>
    <t>240500042030</t>
  </si>
  <si>
    <t>李诗琪</t>
  </si>
  <si>
    <t>240500042919</t>
  </si>
  <si>
    <t>刘齐</t>
  </si>
  <si>
    <t>240500041817</t>
  </si>
  <si>
    <t>郭夏楠</t>
  </si>
  <si>
    <t>240500042015</t>
  </si>
  <si>
    <t>吴诗琪</t>
  </si>
  <si>
    <t>240500041914</t>
  </si>
  <si>
    <t>束文娟</t>
  </si>
  <si>
    <t>240500042116</t>
  </si>
  <si>
    <t>张恬</t>
  </si>
  <si>
    <t>240500042525</t>
  </si>
  <si>
    <t>伍雅宁</t>
  </si>
  <si>
    <t>240500042222</t>
  </si>
  <si>
    <t>唐梓恬</t>
  </si>
  <si>
    <t>240500043002</t>
  </si>
  <si>
    <t>朱清颖</t>
  </si>
  <si>
    <t>240500042105</t>
  </si>
  <si>
    <t>顾钰姣</t>
  </si>
  <si>
    <t>240500043109</t>
  </si>
  <si>
    <t>薛英娇</t>
  </si>
  <si>
    <t>240500041728</t>
  </si>
  <si>
    <t>夏安琪</t>
  </si>
  <si>
    <t>240500041507</t>
  </si>
  <si>
    <t>许灿灿</t>
  </si>
  <si>
    <t>240500042803</t>
  </si>
  <si>
    <t>姚许逸</t>
  </si>
  <si>
    <t>240500042513</t>
  </si>
  <si>
    <t>陆马垚</t>
  </si>
  <si>
    <t>2041</t>
  </si>
  <si>
    <t>初中物理</t>
  </si>
  <si>
    <t>240500043226</t>
  </si>
  <si>
    <t>沈鹏</t>
  </si>
  <si>
    <t>240500043321</t>
  </si>
  <si>
    <t>薛晨阳</t>
  </si>
  <si>
    <t>240500043211</t>
  </si>
  <si>
    <t>吴丹妮</t>
  </si>
  <si>
    <t>240500043215</t>
  </si>
  <si>
    <t>周亚楠</t>
  </si>
  <si>
    <t>240500043213</t>
  </si>
  <si>
    <t>郁军俭</t>
  </si>
  <si>
    <t>240500043208</t>
  </si>
  <si>
    <t>郭儒雅</t>
  </si>
  <si>
    <t>240500043212</t>
  </si>
  <si>
    <t>杨佳赟</t>
  </si>
  <si>
    <t>240500043423</t>
  </si>
  <si>
    <t>吴丽娜</t>
  </si>
  <si>
    <t>240500043408</t>
  </si>
  <si>
    <t>潘凌薇</t>
  </si>
  <si>
    <t>2051</t>
  </si>
  <si>
    <t>初中化学</t>
  </si>
  <si>
    <t>240500043603</t>
  </si>
  <si>
    <t>程乐乐</t>
  </si>
  <si>
    <t>240500043619</t>
  </si>
  <si>
    <t>刘梦佳</t>
  </si>
  <si>
    <t>240500043714</t>
  </si>
  <si>
    <t>张丽</t>
  </si>
  <si>
    <t>240500043701</t>
  </si>
  <si>
    <t>马臻</t>
  </si>
  <si>
    <t>240500043707</t>
  </si>
  <si>
    <t>苏锦波</t>
  </si>
  <si>
    <t>240500043514</t>
  </si>
  <si>
    <t>王亚群</t>
  </si>
  <si>
    <t>240500043519</t>
  </si>
  <si>
    <t>王鑫</t>
  </si>
  <si>
    <t>240500043605</t>
  </si>
  <si>
    <t>董毅萌</t>
  </si>
  <si>
    <t>240500043613</t>
  </si>
  <si>
    <t>范文宣</t>
  </si>
  <si>
    <t>240500043628</t>
  </si>
  <si>
    <t>胥俊林</t>
  </si>
  <si>
    <t>240500043614</t>
  </si>
  <si>
    <t>芮佳慧</t>
  </si>
  <si>
    <t>240500043721</t>
  </si>
  <si>
    <t>钱禹成</t>
  </si>
  <si>
    <t>240500043516</t>
  </si>
  <si>
    <t>周星宇</t>
  </si>
  <si>
    <t>2061</t>
  </si>
  <si>
    <t>初中生物</t>
  </si>
  <si>
    <t>240500043921</t>
  </si>
  <si>
    <t>谈星承</t>
  </si>
  <si>
    <t>240500044126</t>
  </si>
  <si>
    <t>许名锐</t>
  </si>
  <si>
    <t>240500043827</t>
  </si>
  <si>
    <t>农筱妍</t>
  </si>
  <si>
    <t>240500044124</t>
  </si>
  <si>
    <t>何孜尧</t>
  </si>
  <si>
    <t>240500043811</t>
  </si>
  <si>
    <t>沙昱彤</t>
  </si>
  <si>
    <t>240500044204</t>
  </si>
  <si>
    <t>陈怡彤</t>
  </si>
  <si>
    <t>240500044029</t>
  </si>
  <si>
    <t>张红晔</t>
  </si>
  <si>
    <t>240500043903</t>
  </si>
  <si>
    <t>吴语彤</t>
  </si>
  <si>
    <t>240500044101</t>
  </si>
  <si>
    <t>杜珏</t>
  </si>
  <si>
    <t>240500043804</t>
  </si>
  <si>
    <t>马李彤</t>
  </si>
  <si>
    <t>240500043817</t>
  </si>
  <si>
    <t>杨陈雨</t>
  </si>
  <si>
    <t>240500044020</t>
  </si>
  <si>
    <t>严艺匀</t>
  </si>
  <si>
    <t>240500044224</t>
  </si>
  <si>
    <t>尚培筠</t>
  </si>
  <si>
    <t>2071</t>
  </si>
  <si>
    <t>初中政治</t>
  </si>
  <si>
    <t>240500044907</t>
  </si>
  <si>
    <t>郑慈君</t>
  </si>
  <si>
    <t>240500044425</t>
  </si>
  <si>
    <t>戴程</t>
  </si>
  <si>
    <t>240500044627</t>
  </si>
  <si>
    <t>王瑜</t>
  </si>
  <si>
    <t>240500044915</t>
  </si>
  <si>
    <t>余金</t>
  </si>
  <si>
    <t>240500044419</t>
  </si>
  <si>
    <t>殷花柯</t>
  </si>
  <si>
    <t>240500044716</t>
  </si>
  <si>
    <t>张萧霄</t>
  </si>
  <si>
    <t>240500044422</t>
  </si>
  <si>
    <t>刘瑶瑶</t>
  </si>
  <si>
    <t>240500044714</t>
  </si>
  <si>
    <t>徐陈芳</t>
  </si>
  <si>
    <t>240500044427</t>
  </si>
  <si>
    <t>顾琪琦</t>
  </si>
  <si>
    <t>240500044614</t>
  </si>
  <si>
    <t>240500044401</t>
  </si>
  <si>
    <t>陈静蕾</t>
  </si>
  <si>
    <t>240500044805</t>
  </si>
  <si>
    <t>汪梓澄</t>
  </si>
  <si>
    <t>240500044914</t>
  </si>
  <si>
    <t>闫静</t>
  </si>
  <si>
    <t>240500044830</t>
  </si>
  <si>
    <t>苏倩钰</t>
  </si>
  <si>
    <t>240500044403</t>
  </si>
  <si>
    <t>张文丽</t>
  </si>
  <si>
    <t>240500044908</t>
  </si>
  <si>
    <t>苏彬</t>
  </si>
  <si>
    <t>240500044620</t>
  </si>
  <si>
    <t>朱蓓艳</t>
  </si>
  <si>
    <t>240500044827</t>
  </si>
  <si>
    <t>闻菁菁</t>
  </si>
  <si>
    <t>240500044505</t>
  </si>
  <si>
    <t>洪暄杰</t>
  </si>
  <si>
    <t>240500044730</t>
  </si>
  <si>
    <t>王代荣</t>
  </si>
  <si>
    <t>2081</t>
  </si>
  <si>
    <t>初中历史</t>
  </si>
  <si>
    <t>240500045224</t>
  </si>
  <si>
    <t>张叶芸</t>
  </si>
  <si>
    <t>240500045412</t>
  </si>
  <si>
    <t>缪佳钰</t>
  </si>
  <si>
    <t>240500045530</t>
  </si>
  <si>
    <t>李诗洁</t>
  </si>
  <si>
    <t>240500045403</t>
  </si>
  <si>
    <t>陈昊</t>
  </si>
  <si>
    <t>240500045312</t>
  </si>
  <si>
    <t>郑文溢</t>
  </si>
  <si>
    <t>240500041422</t>
  </si>
  <si>
    <t>徐捷</t>
  </si>
  <si>
    <t>240500045407</t>
  </si>
  <si>
    <t>钱凯</t>
  </si>
  <si>
    <t>240500045502</t>
  </si>
  <si>
    <t>陆宏祺</t>
  </si>
  <si>
    <t>240500045004</t>
  </si>
  <si>
    <t>孙嘉明</t>
  </si>
  <si>
    <t>240500045414</t>
  </si>
  <si>
    <t>花姣</t>
  </si>
  <si>
    <t>240500045030</t>
  </si>
  <si>
    <t>华欣玥</t>
  </si>
  <si>
    <t>240500045213</t>
  </si>
  <si>
    <t>韩皓然</t>
  </si>
  <si>
    <t>240500045024</t>
  </si>
  <si>
    <t>唐聆</t>
  </si>
  <si>
    <t>240500045610</t>
  </si>
  <si>
    <t>方哲熙</t>
  </si>
  <si>
    <t>2091</t>
  </si>
  <si>
    <t>初中地理</t>
  </si>
  <si>
    <t>240500045728</t>
  </si>
  <si>
    <t>葛格</t>
  </si>
  <si>
    <t>240500045828</t>
  </si>
  <si>
    <t>陈琳</t>
  </si>
  <si>
    <t>240500045730</t>
  </si>
  <si>
    <t>徐心怡</t>
  </si>
  <si>
    <t>240500045824</t>
  </si>
  <si>
    <t>经雨欣</t>
  </si>
  <si>
    <t>240500043121</t>
  </si>
  <si>
    <t>王颖</t>
  </si>
  <si>
    <t>240500045814</t>
  </si>
  <si>
    <t>吴秀芸</t>
  </si>
  <si>
    <t>240500045921</t>
  </si>
  <si>
    <t>张楠</t>
  </si>
  <si>
    <t>240500045914</t>
  </si>
  <si>
    <t>耿新怡</t>
  </si>
  <si>
    <t>240500045701</t>
  </si>
  <si>
    <t>倪启航</t>
  </si>
  <si>
    <t>240500045912</t>
  </si>
  <si>
    <t>吴菲雨</t>
  </si>
  <si>
    <t>240500045919</t>
  </si>
  <si>
    <t>任绍搏</t>
  </si>
  <si>
    <t>2101</t>
  </si>
  <si>
    <t>初中音乐</t>
  </si>
  <si>
    <t>240500046128</t>
  </si>
  <si>
    <t>周军尧</t>
  </si>
  <si>
    <t>240500046212</t>
  </si>
  <si>
    <t>张乐怡</t>
  </si>
  <si>
    <t>240500046007</t>
  </si>
  <si>
    <t>纪鑫</t>
  </si>
  <si>
    <t>240500046102</t>
  </si>
  <si>
    <t>邵淑一</t>
  </si>
  <si>
    <t>240500046223</t>
  </si>
  <si>
    <t>邱丽平</t>
  </si>
  <si>
    <t>240500046215</t>
  </si>
  <si>
    <t>刘凌</t>
  </si>
  <si>
    <t>初中体育</t>
  </si>
  <si>
    <t>240500046429</t>
  </si>
  <si>
    <t>刘显利</t>
  </si>
  <si>
    <t>240500046817</t>
  </si>
  <si>
    <t>韩锦锦</t>
  </si>
  <si>
    <t>240500046813</t>
  </si>
  <si>
    <t>董爱鑫</t>
  </si>
  <si>
    <t>240500046510</t>
  </si>
  <si>
    <t>施梦娇</t>
  </si>
  <si>
    <t>240500046728</t>
  </si>
  <si>
    <t>刘恬妤</t>
  </si>
  <si>
    <t>240500046726</t>
  </si>
  <si>
    <t>刘思义</t>
  </si>
  <si>
    <t>240500046723</t>
  </si>
  <si>
    <t>王大礼</t>
  </si>
  <si>
    <t>240500046528</t>
  </si>
  <si>
    <t>朱凤</t>
  </si>
  <si>
    <t>240500046710</t>
  </si>
  <si>
    <t>杨志翔</t>
  </si>
  <si>
    <t>240500046509</t>
  </si>
  <si>
    <t>郭纯静</t>
  </si>
  <si>
    <t>240500046811</t>
  </si>
  <si>
    <t>王棋林</t>
  </si>
  <si>
    <t>240500046502</t>
  </si>
  <si>
    <t>焦厚鹏</t>
  </si>
  <si>
    <t>240500046514</t>
  </si>
  <si>
    <t>孙熠阳</t>
  </si>
  <si>
    <t>2121</t>
  </si>
  <si>
    <t>初中美术</t>
  </si>
  <si>
    <t>240500047009</t>
  </si>
  <si>
    <t>应佳妮</t>
  </si>
  <si>
    <t>240500047010</t>
  </si>
  <si>
    <t>杨杰雯</t>
  </si>
  <si>
    <t>240500046903</t>
  </si>
  <si>
    <t>赵越</t>
  </si>
  <si>
    <t>240500047003</t>
  </si>
  <si>
    <t>王紫君</t>
  </si>
  <si>
    <t>2131</t>
  </si>
  <si>
    <t>初中信息技术</t>
  </si>
  <si>
    <t>240500047107</t>
  </si>
  <si>
    <t>乔璐</t>
  </si>
  <si>
    <t>240500047121</t>
  </si>
  <si>
    <t>黄玉洁</t>
  </si>
  <si>
    <t>240500047117</t>
  </si>
  <si>
    <t>张宗艺</t>
  </si>
  <si>
    <t>3011</t>
  </si>
  <si>
    <t>高中语文</t>
  </si>
  <si>
    <t>240500050225</t>
  </si>
  <si>
    <t>白璐</t>
  </si>
  <si>
    <t>240500050420</t>
  </si>
  <si>
    <t>李杭</t>
  </si>
  <si>
    <t>240500050404</t>
  </si>
  <si>
    <t>李梦晴</t>
  </si>
  <si>
    <t>240500050109</t>
  </si>
  <si>
    <t>王莹</t>
  </si>
  <si>
    <t>240500050123</t>
  </si>
  <si>
    <t>顾钰洁</t>
  </si>
  <si>
    <t>240500050127</t>
  </si>
  <si>
    <t>谭琰玥</t>
  </si>
  <si>
    <t>240500050616</t>
  </si>
  <si>
    <t>平佳怡</t>
  </si>
  <si>
    <t>240500050620</t>
  </si>
  <si>
    <t>陈欣冉</t>
  </si>
  <si>
    <t>240500050205</t>
  </si>
  <si>
    <t>娄竞漩</t>
  </si>
  <si>
    <t>240500050130</t>
  </si>
  <si>
    <t>王雨洁</t>
  </si>
  <si>
    <t>240500050514</t>
  </si>
  <si>
    <t>闫昕</t>
  </si>
  <si>
    <t>240500050517</t>
  </si>
  <si>
    <t>罗佳欣</t>
  </si>
  <si>
    <t>240500050230</t>
  </si>
  <si>
    <t>张博</t>
  </si>
  <si>
    <t>240500050204</t>
  </si>
  <si>
    <t>余萱萱</t>
  </si>
  <si>
    <t>240500050222</t>
  </si>
  <si>
    <t>钟萱</t>
  </si>
  <si>
    <t>240500050215</t>
  </si>
  <si>
    <t>汪禹彤</t>
  </si>
  <si>
    <t>240500050502</t>
  </si>
  <si>
    <t>周子晖</t>
  </si>
  <si>
    <t>240500050520</t>
  </si>
  <si>
    <t>孙睿</t>
  </si>
  <si>
    <t>3021</t>
  </si>
  <si>
    <t>高中数学</t>
  </si>
  <si>
    <t>240500051117</t>
  </si>
  <si>
    <t>孙逸雯</t>
  </si>
  <si>
    <t>240500051310</t>
  </si>
  <si>
    <t>姜奇妙</t>
  </si>
  <si>
    <t>240500051028</t>
  </si>
  <si>
    <t>240500051103</t>
  </si>
  <si>
    <t>张扬翎</t>
  </si>
  <si>
    <t>240500051215</t>
  </si>
  <si>
    <t>冀欣怡</t>
  </si>
  <si>
    <t>240500050824</t>
  </si>
  <si>
    <t>王凌阳</t>
  </si>
  <si>
    <t>240500050928</t>
  </si>
  <si>
    <t>杨梦瑶</t>
  </si>
  <si>
    <t>240500051330</t>
  </si>
  <si>
    <t>朱天屹</t>
  </si>
  <si>
    <t>240500051016</t>
  </si>
  <si>
    <t>顾善扬</t>
  </si>
  <si>
    <t>240500051230</t>
  </si>
  <si>
    <t>陈铭轩</t>
  </si>
  <si>
    <t>240500051316</t>
  </si>
  <si>
    <t>徐程颖</t>
  </si>
  <si>
    <t>240500050821</t>
  </si>
  <si>
    <t>季一鸣</t>
  </si>
  <si>
    <t>240500051311</t>
  </si>
  <si>
    <t>孙璐</t>
  </si>
  <si>
    <t>240500050906</t>
  </si>
  <si>
    <t>李煜琳</t>
  </si>
  <si>
    <t>240500050915</t>
  </si>
  <si>
    <t>顾雯洁</t>
  </si>
  <si>
    <t>240500051010</t>
  </si>
  <si>
    <t>王书畅</t>
  </si>
  <si>
    <t>240500051022</t>
  </si>
  <si>
    <t>朱漪</t>
  </si>
  <si>
    <t>240500050912</t>
  </si>
  <si>
    <t>朱振兴</t>
  </si>
  <si>
    <t>240500051328</t>
  </si>
  <si>
    <t>刘晨昊</t>
  </si>
  <si>
    <t>3031</t>
  </si>
  <si>
    <t>高中英语</t>
  </si>
  <si>
    <t>240500051506</t>
  </si>
  <si>
    <t>张伟民</t>
  </si>
  <si>
    <t>240500051827</t>
  </si>
  <si>
    <t>谢榴丹</t>
  </si>
  <si>
    <t>240500052021</t>
  </si>
  <si>
    <t>吴迪</t>
  </si>
  <si>
    <t>240500052024</t>
  </si>
  <si>
    <t>杨濡铭</t>
  </si>
  <si>
    <t>240500051924</t>
  </si>
  <si>
    <t>王万林</t>
  </si>
  <si>
    <t>240500051526</t>
  </si>
  <si>
    <t>沈亦凡</t>
  </si>
  <si>
    <t>240500051818</t>
  </si>
  <si>
    <t>陈莉君</t>
  </si>
  <si>
    <t>240500051416</t>
  </si>
  <si>
    <t>戴宇薇</t>
  </si>
  <si>
    <t>240500051607</t>
  </si>
  <si>
    <t>毛文东</t>
  </si>
  <si>
    <t>240500051408</t>
  </si>
  <si>
    <t>李梦瑶</t>
  </si>
  <si>
    <t>240500051801</t>
  </si>
  <si>
    <t>孙舒意</t>
  </si>
  <si>
    <t>240500051708</t>
  </si>
  <si>
    <t>张璇</t>
  </si>
  <si>
    <t>240500051605</t>
  </si>
  <si>
    <t>李林</t>
  </si>
  <si>
    <t>240500052003</t>
  </si>
  <si>
    <t>刘晨彤</t>
  </si>
  <si>
    <t>240500051901</t>
  </si>
  <si>
    <t>徐彬彬</t>
  </si>
  <si>
    <t>240500052106</t>
  </si>
  <si>
    <t>谈钰璘</t>
  </si>
  <si>
    <t>240500051608</t>
  </si>
  <si>
    <t>刘莲</t>
  </si>
  <si>
    <t>240500051918</t>
  </si>
  <si>
    <t>黄蕾</t>
  </si>
  <si>
    <t>3041</t>
  </si>
  <si>
    <t>高中物理</t>
  </si>
  <si>
    <t>240500052215</t>
  </si>
  <si>
    <t>曹默寒</t>
  </si>
  <si>
    <t>240500052303</t>
  </si>
  <si>
    <t>苏宏涛</t>
  </si>
  <si>
    <t>240500052330</t>
  </si>
  <si>
    <t>陈楠</t>
  </si>
  <si>
    <t>240500052205</t>
  </si>
  <si>
    <t>郭韩宇</t>
  </si>
  <si>
    <t>240500052227</t>
  </si>
  <si>
    <t>王成伟</t>
  </si>
  <si>
    <t>240500052213</t>
  </si>
  <si>
    <t>谢玲</t>
  </si>
  <si>
    <t>240500052230</t>
  </si>
  <si>
    <t>张悦</t>
  </si>
  <si>
    <t>240500052403</t>
  </si>
  <si>
    <t>胡子安</t>
  </si>
  <si>
    <t>240500052209</t>
  </si>
  <si>
    <t>张楠楠</t>
  </si>
  <si>
    <t>240500052404</t>
  </si>
  <si>
    <t>陶然</t>
  </si>
  <si>
    <t>240500052229</t>
  </si>
  <si>
    <t>吴佳涵</t>
  </si>
  <si>
    <t>240500052201</t>
  </si>
  <si>
    <t>陈璟渊</t>
  </si>
  <si>
    <t>240500052226</t>
  </si>
  <si>
    <t>高驰</t>
  </si>
  <si>
    <t>240500052308</t>
  </si>
  <si>
    <t>徐辛翰</t>
  </si>
  <si>
    <t>240500052302</t>
  </si>
  <si>
    <t>潘伟康</t>
  </si>
  <si>
    <t>240500052211</t>
  </si>
  <si>
    <t>魏艳霞</t>
  </si>
  <si>
    <t>240500052314</t>
  </si>
  <si>
    <t>周定杰</t>
  </si>
  <si>
    <t>240500052402</t>
  </si>
  <si>
    <t>刘亚成</t>
  </si>
  <si>
    <t>3051</t>
  </si>
  <si>
    <t>高中化学</t>
  </si>
  <si>
    <t>240500052717</t>
  </si>
  <si>
    <t>蒋震林</t>
  </si>
  <si>
    <t>240500052613</t>
  </si>
  <si>
    <t>朱虹</t>
  </si>
  <si>
    <t>240500052505</t>
  </si>
  <si>
    <t>林艳丽</t>
  </si>
  <si>
    <t>240500052515</t>
  </si>
  <si>
    <t>戴传旭</t>
  </si>
  <si>
    <t>240500052524</t>
  </si>
  <si>
    <t>陶莉莉</t>
  </si>
  <si>
    <t>240500052618</t>
  </si>
  <si>
    <t>马汉青</t>
  </si>
  <si>
    <t>240500052525</t>
  </si>
  <si>
    <t>朱创达</t>
  </si>
  <si>
    <t>240500052712</t>
  </si>
  <si>
    <t>李筱芸</t>
  </si>
  <si>
    <t>240500052527</t>
  </si>
  <si>
    <t>田侯汝</t>
  </si>
  <si>
    <t>240500052506</t>
  </si>
  <si>
    <t>潘虹</t>
  </si>
  <si>
    <t>240500052502</t>
  </si>
  <si>
    <t>徐沈嘉成</t>
  </si>
  <si>
    <t>240500052513</t>
  </si>
  <si>
    <t>庞莎莎</t>
  </si>
  <si>
    <t>240500052713</t>
  </si>
  <si>
    <t>王宝茹</t>
  </si>
  <si>
    <t>240500052530</t>
  </si>
  <si>
    <t>王秀莲</t>
  </si>
  <si>
    <t>240500052528</t>
  </si>
  <si>
    <t>周璇</t>
  </si>
  <si>
    <t>240500052516</t>
  </si>
  <si>
    <t>宋佳佳</t>
  </si>
  <si>
    <t>240500052725</t>
  </si>
  <si>
    <t>薛一澜</t>
  </si>
  <si>
    <t>240500052724</t>
  </si>
  <si>
    <t>王胜</t>
  </si>
  <si>
    <t>240500052521</t>
  </si>
  <si>
    <t>陈骁余</t>
  </si>
  <si>
    <t>240500052518</t>
  </si>
  <si>
    <t>刘沐欣</t>
  </si>
  <si>
    <t>3061</t>
  </si>
  <si>
    <t>高中生物</t>
  </si>
  <si>
    <t>240500052819</t>
  </si>
  <si>
    <t>杨瑛颖</t>
  </si>
  <si>
    <t>240500052812</t>
  </si>
  <si>
    <t>沈星宇</t>
  </si>
  <si>
    <t>240500052822</t>
  </si>
  <si>
    <t>章烨琳</t>
  </si>
  <si>
    <t>240500052809</t>
  </si>
  <si>
    <t>戴佳玲</t>
  </si>
  <si>
    <t>3071</t>
  </si>
  <si>
    <t>高中政治</t>
  </si>
  <si>
    <t>240500053008</t>
  </si>
  <si>
    <t>李蕾琳</t>
  </si>
  <si>
    <t>240500052913</t>
  </si>
  <si>
    <t>石一鸣</t>
  </si>
  <si>
    <t>240500052903</t>
  </si>
  <si>
    <t>汪欢欢</t>
  </si>
  <si>
    <t>240500052919</t>
  </si>
  <si>
    <t>张子心</t>
  </si>
  <si>
    <t>240500053014</t>
  </si>
  <si>
    <t>杨影</t>
  </si>
  <si>
    <t>240500053109</t>
  </si>
  <si>
    <t>郭葆璐</t>
  </si>
  <si>
    <t>240500053101</t>
  </si>
  <si>
    <t>顾林</t>
  </si>
  <si>
    <t>240500052914</t>
  </si>
  <si>
    <t>张芸虹</t>
  </si>
  <si>
    <t>240500052915</t>
  </si>
  <si>
    <t>解文培</t>
  </si>
  <si>
    <t>240500053130</t>
  </si>
  <si>
    <t>王嘉仪</t>
  </si>
  <si>
    <t>240500052909</t>
  </si>
  <si>
    <t>芮菡</t>
  </si>
  <si>
    <t>240500053018</t>
  </si>
  <si>
    <t>殷乐毅</t>
  </si>
  <si>
    <t>3081</t>
  </si>
  <si>
    <t>高中历史</t>
  </si>
  <si>
    <t>240500053201</t>
  </si>
  <si>
    <t>吴夕雅</t>
  </si>
  <si>
    <t>高中历史</t>
    <phoneticPr fontId="4" type="noConversion"/>
  </si>
  <si>
    <t>240500052117</t>
  </si>
  <si>
    <t>王兵兵</t>
  </si>
  <si>
    <t>240500053224</t>
  </si>
  <si>
    <t>马艳红</t>
  </si>
  <si>
    <t>240500053218</t>
  </si>
  <si>
    <t>王翔</t>
  </si>
  <si>
    <t>240500053226</t>
  </si>
  <si>
    <t>韦文慧</t>
  </si>
  <si>
    <t>240500053225</t>
  </si>
  <si>
    <t>王利军</t>
  </si>
  <si>
    <t>240500053220</t>
  </si>
  <si>
    <t>刘艳</t>
  </si>
  <si>
    <t>3091</t>
  </si>
  <si>
    <t>高中地理</t>
  </si>
  <si>
    <t>240500053511</t>
  </si>
  <si>
    <t>汤智</t>
  </si>
  <si>
    <t>240500053318</t>
  </si>
  <si>
    <t>吴霜</t>
  </si>
  <si>
    <t>240500053305</t>
  </si>
  <si>
    <t>卞怡人</t>
  </si>
  <si>
    <t>240500053514</t>
  </si>
  <si>
    <t>丁云浩</t>
  </si>
  <si>
    <t>240500053412</t>
  </si>
  <si>
    <t>华境达</t>
  </si>
  <si>
    <t>240500052416</t>
  </si>
  <si>
    <t>蔚梦源</t>
  </si>
  <si>
    <t>240500053509</t>
  </si>
  <si>
    <t>240500053307</t>
  </si>
  <si>
    <t>单子安</t>
  </si>
  <si>
    <t>240500053526</t>
  </si>
  <si>
    <t>余云珊</t>
  </si>
  <si>
    <t>240500053507</t>
  </si>
  <si>
    <t>周文睿</t>
  </si>
  <si>
    <t>240500052421</t>
  </si>
  <si>
    <t>邵靓</t>
  </si>
  <si>
    <t>240500053324</t>
  </si>
  <si>
    <t>吴力恒</t>
  </si>
  <si>
    <t>3101</t>
  </si>
  <si>
    <t>高中音乐</t>
  </si>
  <si>
    <t>240500053619</t>
  </si>
  <si>
    <t>吉徐瀚峥</t>
  </si>
  <si>
    <t>240500053602</t>
  </si>
  <si>
    <t>许紫凡</t>
  </si>
  <si>
    <t>240500053704</t>
  </si>
  <si>
    <t>朱凌炫</t>
  </si>
  <si>
    <t>高中体育</t>
  </si>
  <si>
    <t>240500054114</t>
  </si>
  <si>
    <t>240500054009</t>
  </si>
  <si>
    <t>沈柯</t>
  </si>
  <si>
    <t>240500054028</t>
  </si>
  <si>
    <t>丁庆卓</t>
  </si>
  <si>
    <t>240500054001</t>
  </si>
  <si>
    <t>巩文政</t>
  </si>
  <si>
    <t>240500054109</t>
  </si>
  <si>
    <t>朱其双</t>
  </si>
  <si>
    <t>240500054019</t>
  </si>
  <si>
    <t>沈志杨</t>
  </si>
  <si>
    <t>240500054125</t>
  </si>
  <si>
    <t>张超</t>
  </si>
  <si>
    <t>240500053716</t>
  </si>
  <si>
    <t>李慧敏</t>
  </si>
  <si>
    <t>240500053906</t>
  </si>
  <si>
    <t>杨颖超</t>
  </si>
  <si>
    <t>高中信息技术</t>
  </si>
  <si>
    <t>240500054208</t>
  </si>
  <si>
    <t>张博雅</t>
  </si>
  <si>
    <t>240500054213</t>
  </si>
  <si>
    <t>韩静</t>
  </si>
  <si>
    <t>240500054311</t>
  </si>
  <si>
    <t>何珊珊</t>
  </si>
  <si>
    <t>240500054304</t>
  </si>
  <si>
    <t>梁梅</t>
  </si>
  <si>
    <t>240500054225</t>
  </si>
  <si>
    <t>沈静怡</t>
  </si>
  <si>
    <t>240500054203</t>
  </si>
  <si>
    <t>刘琴琴</t>
  </si>
  <si>
    <t>240500054319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</si>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</sst>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20"/>
      <name val="Arial"/>
      <family val="2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O456"/>
  <sheetViews>
    <sheetView tabSelected="1" workbookViewId="0">
      <pane ySplit="2" topLeftCell="A371" activePane="bottomLeft" state="frozen"/>
      <selection pane="bottomLeft" activeCell="F378" sqref="F378"/>
    </sheetView>
  </sheetViews>
  <sheetFormatPr defaultRowHeight="14.25" x14ac:dyDescent="0.15"/>
  <cols>
    <col min="1" max="1" width="5.25" style="4" customWidth="1"/>
    <col min="2" max="2" width="8.125" style="5" customWidth="1"/>
    <col min="3" max="3" width="12.25" style="6" customWidth="1"/>
    <col min="4" max="4" width="7.25" style="5" customWidth="1"/>
    <col min="5" max="5" width="12.25" style="5" customWidth="1"/>
    <col min="6" max="6" width="11.125" style="5" customWidth="1"/>
    <col min="7" max="7" width="8.375" style="7" customWidth="1"/>
    <col min="8" max="8" width="7.25" style="8" customWidth="1"/>
    <col min="9" max="9" width="6.375" style="8" customWidth="1"/>
    <col min="10" max="10" width="8.625" style="9" customWidth="1"/>
    <col min="11" max="11" width="7.25" style="9" customWidth="1"/>
    <col min="12" max="12" width="8.75" style="9" customWidth="1"/>
    <col min="13" max="13" width="6.375" style="10" customWidth="1"/>
    <col min="14" max="14" width="6.125" style="6" customWidth="1"/>
    <col min="15" max="15" width="13.25" style="6" customWidth="1"/>
    <col min="16" max="219" width="9" style="5"/>
    <col min="220" max="220" width="4.375" style="5" customWidth="1"/>
    <col min="221" max="221" width="9" style="5"/>
    <col min="222" max="222" width="10.375" style="5" customWidth="1"/>
    <col min="223" max="223" width="12" style="5" customWidth="1"/>
    <col min="224" max="224" width="5.125" style="5" customWidth="1"/>
    <col min="225" max="225" width="4.875" style="5" customWidth="1"/>
    <col min="226" max="226" width="11.625" style="5" customWidth="1"/>
    <col min="227" max="227" width="4.375" style="5" customWidth="1"/>
    <col min="228" max="228" width="7" style="5" customWidth="1"/>
    <col min="229" max="233" width="11.625" style="5" customWidth="1"/>
    <col min="234" max="234" width="4.25" style="5" customWidth="1"/>
    <col min="235" max="235" width="11.125" style="5" customWidth="1"/>
    <col min="236" max="236" width="4.75" style="5" customWidth="1"/>
    <col min="237" max="237" width="14.375" style="5" customWidth="1"/>
    <col min="238" max="238" width="15.5" style="5" customWidth="1"/>
    <col min="239" max="239" width="14.75" style="5" customWidth="1"/>
    <col min="240" max="240" width="8.375" style="5" customWidth="1"/>
    <col min="241" max="241" width="19.25" style="5" customWidth="1"/>
    <col min="242" max="242" width="5.5" style="5" customWidth="1"/>
    <col min="243" max="243" width="8.25" style="5" customWidth="1"/>
    <col min="244" max="244" width="20" style="5" customWidth="1"/>
    <col min="245" max="245" width="37.75" style="5" customWidth="1"/>
    <col min="246" max="246" width="19.25" style="5" customWidth="1"/>
    <col min="247" max="247" width="25.125" style="5" customWidth="1"/>
    <col min="248" max="248" width="37.75" style="5" customWidth="1"/>
    <col min="249" max="249" width="18.375" style="5" customWidth="1"/>
    <col min="250" max="475" width="9" style="5"/>
    <col min="476" max="476" width="4.375" style="5" customWidth="1"/>
    <col min="477" max="477" width="9" style="5"/>
    <col min="478" max="478" width="10.375" style="5" customWidth="1"/>
    <col min="479" max="479" width="12" style="5" customWidth="1"/>
    <col min="480" max="480" width="5.125" style="5" customWidth="1"/>
    <col min="481" max="481" width="4.875" style="5" customWidth="1"/>
    <col min="482" max="482" width="11.625" style="5" customWidth="1"/>
    <col min="483" max="483" width="4.375" style="5" customWidth="1"/>
    <col min="484" max="484" width="7" style="5" customWidth="1"/>
    <col min="485" max="489" width="11.625" style="5" customWidth="1"/>
    <col min="490" max="490" width="4.25" style="5" customWidth="1"/>
    <col min="491" max="491" width="11.125" style="5" customWidth="1"/>
    <col min="492" max="492" width="4.75" style="5" customWidth="1"/>
    <col min="493" max="493" width="14.375" style="5" customWidth="1"/>
    <col min="494" max="494" width="15.5" style="5" customWidth="1"/>
    <col min="495" max="495" width="14.75" style="5" customWidth="1"/>
    <col min="496" max="496" width="8.375" style="5" customWidth="1"/>
    <col min="497" max="497" width="19.25" style="5" customWidth="1"/>
    <col min="498" max="498" width="5.5" style="5" customWidth="1"/>
    <col min="499" max="499" width="8.25" style="5" customWidth="1"/>
    <col min="500" max="500" width="20" style="5" customWidth="1"/>
    <col min="501" max="501" width="37.75" style="5" customWidth="1"/>
    <col min="502" max="502" width="19.25" style="5" customWidth="1"/>
    <col min="503" max="503" width="25.125" style="5" customWidth="1"/>
    <col min="504" max="504" width="37.75" style="5" customWidth="1"/>
    <col min="505" max="505" width="18.375" style="5" customWidth="1"/>
    <col min="506" max="731" width="9" style="5"/>
    <col min="732" max="732" width="4.375" style="5" customWidth="1"/>
    <col min="733" max="733" width="9" style="5"/>
    <col min="734" max="734" width="10.375" style="5" customWidth="1"/>
    <col min="735" max="735" width="12" style="5" customWidth="1"/>
    <col min="736" max="736" width="5.125" style="5" customWidth="1"/>
    <col min="737" max="737" width="4.875" style="5" customWidth="1"/>
    <col min="738" max="738" width="11.625" style="5" customWidth="1"/>
    <col min="739" max="739" width="4.375" style="5" customWidth="1"/>
    <col min="740" max="740" width="7" style="5" customWidth="1"/>
    <col min="741" max="745" width="11.625" style="5" customWidth="1"/>
    <col min="746" max="746" width="4.25" style="5" customWidth="1"/>
    <col min="747" max="747" width="11.125" style="5" customWidth="1"/>
    <col min="748" max="748" width="4.75" style="5" customWidth="1"/>
    <col min="749" max="749" width="14.375" style="5" customWidth="1"/>
    <col min="750" max="750" width="15.5" style="5" customWidth="1"/>
    <col min="751" max="751" width="14.75" style="5" customWidth="1"/>
    <col min="752" max="752" width="8.375" style="5" customWidth="1"/>
    <col min="753" max="753" width="19.25" style="5" customWidth="1"/>
    <col min="754" max="754" width="5.5" style="5" customWidth="1"/>
    <col min="755" max="755" width="8.25" style="5" customWidth="1"/>
    <col min="756" max="756" width="20" style="5" customWidth="1"/>
    <col min="757" max="757" width="37.75" style="5" customWidth="1"/>
    <col min="758" max="758" width="19.25" style="5" customWidth="1"/>
    <col min="759" max="759" width="25.125" style="5" customWidth="1"/>
    <col min="760" max="760" width="37.75" style="5" customWidth="1"/>
    <col min="761" max="761" width="18.375" style="5" customWidth="1"/>
    <col min="762" max="987" width="9" style="5"/>
    <col min="988" max="988" width="4.375" style="5" customWidth="1"/>
    <col min="989" max="989" width="9" style="5"/>
    <col min="990" max="990" width="10.375" style="5" customWidth="1"/>
    <col min="991" max="991" width="12" style="5" customWidth="1"/>
    <col min="992" max="992" width="5.125" style="5" customWidth="1"/>
    <col min="993" max="993" width="4.875" style="5" customWidth="1"/>
    <col min="994" max="994" width="11.625" style="5" customWidth="1"/>
    <col min="995" max="995" width="4.375" style="5" customWidth="1"/>
    <col min="996" max="996" width="7" style="5" customWidth="1"/>
    <col min="997" max="1001" width="11.625" style="5" customWidth="1"/>
    <col min="1002" max="1002" width="4.25" style="5" customWidth="1"/>
    <col min="1003" max="1003" width="11.125" style="5" customWidth="1"/>
    <col min="1004" max="1004" width="4.75" style="5" customWidth="1"/>
    <col min="1005" max="1005" width="14.375" style="5" customWidth="1"/>
    <col min="1006" max="1006" width="15.5" style="5" customWidth="1"/>
    <col min="1007" max="1007" width="14.75" style="5" customWidth="1"/>
    <col min="1008" max="1008" width="8.375" style="5" customWidth="1"/>
    <col min="1009" max="1009" width="19.25" style="5" customWidth="1"/>
    <col min="1010" max="1010" width="5.5" style="5" customWidth="1"/>
    <col min="1011" max="1011" width="8.25" style="5" customWidth="1"/>
    <col min="1012" max="1012" width="20" style="5" customWidth="1"/>
    <col min="1013" max="1013" width="37.75" style="5" customWidth="1"/>
    <col min="1014" max="1014" width="19.25" style="5" customWidth="1"/>
    <col min="1015" max="1015" width="25.125" style="5" customWidth="1"/>
    <col min="1016" max="1016" width="37.75" style="5" customWidth="1"/>
    <col min="1017" max="1017" width="18.375" style="5" customWidth="1"/>
    <col min="1018" max="1243" width="9" style="5"/>
    <col min="1244" max="1244" width="4.375" style="5" customWidth="1"/>
    <col min="1245" max="1245" width="9" style="5"/>
    <col min="1246" max="1246" width="10.375" style="5" customWidth="1"/>
    <col min="1247" max="1247" width="12" style="5" customWidth="1"/>
    <col min="1248" max="1248" width="5.125" style="5" customWidth="1"/>
    <col min="1249" max="1249" width="4.875" style="5" customWidth="1"/>
    <col min="1250" max="1250" width="11.625" style="5" customWidth="1"/>
    <col min="1251" max="1251" width="4.375" style="5" customWidth="1"/>
    <col min="1252" max="1252" width="7" style="5" customWidth="1"/>
    <col min="1253" max="1257" width="11.625" style="5" customWidth="1"/>
    <col min="1258" max="1258" width="4.25" style="5" customWidth="1"/>
    <col min="1259" max="1259" width="11.125" style="5" customWidth="1"/>
    <col min="1260" max="1260" width="4.75" style="5" customWidth="1"/>
    <col min="1261" max="1261" width="14.375" style="5" customWidth="1"/>
    <col min="1262" max="1262" width="15.5" style="5" customWidth="1"/>
    <col min="1263" max="1263" width="14.75" style="5" customWidth="1"/>
    <col min="1264" max="1264" width="8.375" style="5" customWidth="1"/>
    <col min="1265" max="1265" width="19.25" style="5" customWidth="1"/>
    <col min="1266" max="1266" width="5.5" style="5" customWidth="1"/>
    <col min="1267" max="1267" width="8.25" style="5" customWidth="1"/>
    <col min="1268" max="1268" width="20" style="5" customWidth="1"/>
    <col min="1269" max="1269" width="37.75" style="5" customWidth="1"/>
    <col min="1270" max="1270" width="19.25" style="5" customWidth="1"/>
    <col min="1271" max="1271" width="25.125" style="5" customWidth="1"/>
    <col min="1272" max="1272" width="37.75" style="5" customWidth="1"/>
    <col min="1273" max="1273" width="18.375" style="5" customWidth="1"/>
    <col min="1274" max="1499" width="9" style="5"/>
    <col min="1500" max="1500" width="4.375" style="5" customWidth="1"/>
    <col min="1501" max="1501" width="9" style="5"/>
    <col min="1502" max="1502" width="10.375" style="5" customWidth="1"/>
    <col min="1503" max="1503" width="12" style="5" customWidth="1"/>
    <col min="1504" max="1504" width="5.125" style="5" customWidth="1"/>
    <col min="1505" max="1505" width="4.875" style="5" customWidth="1"/>
    <col min="1506" max="1506" width="11.625" style="5" customWidth="1"/>
    <col min="1507" max="1507" width="4.375" style="5" customWidth="1"/>
    <col min="1508" max="1508" width="7" style="5" customWidth="1"/>
    <col min="1509" max="1513" width="11.625" style="5" customWidth="1"/>
    <col min="1514" max="1514" width="4.25" style="5" customWidth="1"/>
    <col min="1515" max="1515" width="11.125" style="5" customWidth="1"/>
    <col min="1516" max="1516" width="4.75" style="5" customWidth="1"/>
    <col min="1517" max="1517" width="14.375" style="5" customWidth="1"/>
    <col min="1518" max="1518" width="15.5" style="5" customWidth="1"/>
    <col min="1519" max="1519" width="14.75" style="5" customWidth="1"/>
    <col min="1520" max="1520" width="8.375" style="5" customWidth="1"/>
    <col min="1521" max="1521" width="19.25" style="5" customWidth="1"/>
    <col min="1522" max="1522" width="5.5" style="5" customWidth="1"/>
    <col min="1523" max="1523" width="8.25" style="5" customWidth="1"/>
    <col min="1524" max="1524" width="20" style="5" customWidth="1"/>
    <col min="1525" max="1525" width="37.75" style="5" customWidth="1"/>
    <col min="1526" max="1526" width="19.25" style="5" customWidth="1"/>
    <col min="1527" max="1527" width="25.125" style="5" customWidth="1"/>
    <col min="1528" max="1528" width="37.75" style="5" customWidth="1"/>
    <col min="1529" max="1529" width="18.375" style="5" customWidth="1"/>
    <col min="1530" max="1755" width="9" style="5"/>
    <col min="1756" max="1756" width="4.375" style="5" customWidth="1"/>
    <col min="1757" max="1757" width="9" style="5"/>
    <col min="1758" max="1758" width="10.375" style="5" customWidth="1"/>
    <col min="1759" max="1759" width="12" style="5" customWidth="1"/>
    <col min="1760" max="1760" width="5.125" style="5" customWidth="1"/>
    <col min="1761" max="1761" width="4.875" style="5" customWidth="1"/>
    <col min="1762" max="1762" width="11.625" style="5" customWidth="1"/>
    <col min="1763" max="1763" width="4.375" style="5" customWidth="1"/>
    <col min="1764" max="1764" width="7" style="5" customWidth="1"/>
    <col min="1765" max="1769" width="11.625" style="5" customWidth="1"/>
    <col min="1770" max="1770" width="4.25" style="5" customWidth="1"/>
    <col min="1771" max="1771" width="11.125" style="5" customWidth="1"/>
    <col min="1772" max="1772" width="4.75" style="5" customWidth="1"/>
    <col min="1773" max="1773" width="14.375" style="5" customWidth="1"/>
    <col min="1774" max="1774" width="15.5" style="5" customWidth="1"/>
    <col min="1775" max="1775" width="14.75" style="5" customWidth="1"/>
    <col min="1776" max="1776" width="8.375" style="5" customWidth="1"/>
    <col min="1777" max="1777" width="19.25" style="5" customWidth="1"/>
    <col min="1778" max="1778" width="5.5" style="5" customWidth="1"/>
    <col min="1779" max="1779" width="8.25" style="5" customWidth="1"/>
    <col min="1780" max="1780" width="20" style="5" customWidth="1"/>
    <col min="1781" max="1781" width="37.75" style="5" customWidth="1"/>
    <col min="1782" max="1782" width="19.25" style="5" customWidth="1"/>
    <col min="1783" max="1783" width="25.125" style="5" customWidth="1"/>
    <col min="1784" max="1784" width="37.75" style="5" customWidth="1"/>
    <col min="1785" max="1785" width="18.375" style="5" customWidth="1"/>
    <col min="1786" max="2011" width="9" style="5"/>
    <col min="2012" max="2012" width="4.375" style="5" customWidth="1"/>
    <col min="2013" max="2013" width="9" style="5"/>
    <col min="2014" max="2014" width="10.375" style="5" customWidth="1"/>
    <col min="2015" max="2015" width="12" style="5" customWidth="1"/>
    <col min="2016" max="2016" width="5.125" style="5" customWidth="1"/>
    <col min="2017" max="2017" width="4.875" style="5" customWidth="1"/>
    <col min="2018" max="2018" width="11.625" style="5" customWidth="1"/>
    <col min="2019" max="2019" width="4.375" style="5" customWidth="1"/>
    <col min="2020" max="2020" width="7" style="5" customWidth="1"/>
    <col min="2021" max="2025" width="11.625" style="5" customWidth="1"/>
    <col min="2026" max="2026" width="4.25" style="5" customWidth="1"/>
    <col min="2027" max="2027" width="11.125" style="5" customWidth="1"/>
    <col min="2028" max="2028" width="4.75" style="5" customWidth="1"/>
    <col min="2029" max="2029" width="14.375" style="5" customWidth="1"/>
    <col min="2030" max="2030" width="15.5" style="5" customWidth="1"/>
    <col min="2031" max="2031" width="14.75" style="5" customWidth="1"/>
    <col min="2032" max="2032" width="8.375" style="5" customWidth="1"/>
    <col min="2033" max="2033" width="19.25" style="5" customWidth="1"/>
    <col min="2034" max="2034" width="5.5" style="5" customWidth="1"/>
    <col min="2035" max="2035" width="8.25" style="5" customWidth="1"/>
    <col min="2036" max="2036" width="20" style="5" customWidth="1"/>
    <col min="2037" max="2037" width="37.75" style="5" customWidth="1"/>
    <col min="2038" max="2038" width="19.25" style="5" customWidth="1"/>
    <col min="2039" max="2039" width="25.125" style="5" customWidth="1"/>
    <col min="2040" max="2040" width="37.75" style="5" customWidth="1"/>
    <col min="2041" max="2041" width="18.375" style="5" customWidth="1"/>
    <col min="2042" max="2267" width="9" style="5"/>
    <col min="2268" max="2268" width="4.375" style="5" customWidth="1"/>
    <col min="2269" max="2269" width="9" style="5"/>
    <col min="2270" max="2270" width="10.375" style="5" customWidth="1"/>
    <col min="2271" max="2271" width="12" style="5" customWidth="1"/>
    <col min="2272" max="2272" width="5.125" style="5" customWidth="1"/>
    <col min="2273" max="2273" width="4.875" style="5" customWidth="1"/>
    <col min="2274" max="2274" width="11.625" style="5" customWidth="1"/>
    <col min="2275" max="2275" width="4.375" style="5" customWidth="1"/>
    <col min="2276" max="2276" width="7" style="5" customWidth="1"/>
    <col min="2277" max="2281" width="11.625" style="5" customWidth="1"/>
    <col min="2282" max="2282" width="4.25" style="5" customWidth="1"/>
    <col min="2283" max="2283" width="11.125" style="5" customWidth="1"/>
    <col min="2284" max="2284" width="4.75" style="5" customWidth="1"/>
    <col min="2285" max="2285" width="14.375" style="5" customWidth="1"/>
    <col min="2286" max="2286" width="15.5" style="5" customWidth="1"/>
    <col min="2287" max="2287" width="14.75" style="5" customWidth="1"/>
    <col min="2288" max="2288" width="8.375" style="5" customWidth="1"/>
    <col min="2289" max="2289" width="19.25" style="5" customWidth="1"/>
    <col min="2290" max="2290" width="5.5" style="5" customWidth="1"/>
    <col min="2291" max="2291" width="8.25" style="5" customWidth="1"/>
    <col min="2292" max="2292" width="20" style="5" customWidth="1"/>
    <col min="2293" max="2293" width="37.75" style="5" customWidth="1"/>
    <col min="2294" max="2294" width="19.25" style="5" customWidth="1"/>
    <col min="2295" max="2295" width="25.125" style="5" customWidth="1"/>
    <col min="2296" max="2296" width="37.75" style="5" customWidth="1"/>
    <col min="2297" max="2297" width="18.375" style="5" customWidth="1"/>
    <col min="2298" max="2523" width="9" style="5"/>
    <col min="2524" max="2524" width="4.375" style="5" customWidth="1"/>
    <col min="2525" max="2525" width="9" style="5"/>
    <col min="2526" max="2526" width="10.375" style="5" customWidth="1"/>
    <col min="2527" max="2527" width="12" style="5" customWidth="1"/>
    <col min="2528" max="2528" width="5.125" style="5" customWidth="1"/>
    <col min="2529" max="2529" width="4.875" style="5" customWidth="1"/>
    <col min="2530" max="2530" width="11.625" style="5" customWidth="1"/>
    <col min="2531" max="2531" width="4.375" style="5" customWidth="1"/>
    <col min="2532" max="2532" width="7" style="5" customWidth="1"/>
    <col min="2533" max="2537" width="11.625" style="5" customWidth="1"/>
    <col min="2538" max="2538" width="4.25" style="5" customWidth="1"/>
    <col min="2539" max="2539" width="11.125" style="5" customWidth="1"/>
    <col min="2540" max="2540" width="4.75" style="5" customWidth="1"/>
    <col min="2541" max="2541" width="14.375" style="5" customWidth="1"/>
    <col min="2542" max="2542" width="15.5" style="5" customWidth="1"/>
    <col min="2543" max="2543" width="14.75" style="5" customWidth="1"/>
    <col min="2544" max="2544" width="8.375" style="5" customWidth="1"/>
    <col min="2545" max="2545" width="19.25" style="5" customWidth="1"/>
    <col min="2546" max="2546" width="5.5" style="5" customWidth="1"/>
    <col min="2547" max="2547" width="8.25" style="5" customWidth="1"/>
    <col min="2548" max="2548" width="20" style="5" customWidth="1"/>
    <col min="2549" max="2549" width="37.75" style="5" customWidth="1"/>
    <col min="2550" max="2550" width="19.25" style="5" customWidth="1"/>
    <col min="2551" max="2551" width="25.125" style="5" customWidth="1"/>
    <col min="2552" max="2552" width="37.75" style="5" customWidth="1"/>
    <col min="2553" max="2553" width="18.375" style="5" customWidth="1"/>
    <col min="2554" max="2779" width="9" style="5"/>
    <col min="2780" max="2780" width="4.375" style="5" customWidth="1"/>
    <col min="2781" max="2781" width="9" style="5"/>
    <col min="2782" max="2782" width="10.375" style="5" customWidth="1"/>
    <col min="2783" max="2783" width="12" style="5" customWidth="1"/>
    <col min="2784" max="2784" width="5.125" style="5" customWidth="1"/>
    <col min="2785" max="2785" width="4.875" style="5" customWidth="1"/>
    <col min="2786" max="2786" width="11.625" style="5" customWidth="1"/>
    <col min="2787" max="2787" width="4.375" style="5" customWidth="1"/>
    <col min="2788" max="2788" width="7" style="5" customWidth="1"/>
    <col min="2789" max="2793" width="11.625" style="5" customWidth="1"/>
    <col min="2794" max="2794" width="4.25" style="5" customWidth="1"/>
    <col min="2795" max="2795" width="11.125" style="5" customWidth="1"/>
    <col min="2796" max="2796" width="4.75" style="5" customWidth="1"/>
    <col min="2797" max="2797" width="14.375" style="5" customWidth="1"/>
    <col min="2798" max="2798" width="15.5" style="5" customWidth="1"/>
    <col min="2799" max="2799" width="14.75" style="5" customWidth="1"/>
    <col min="2800" max="2800" width="8.375" style="5" customWidth="1"/>
    <col min="2801" max="2801" width="19.25" style="5" customWidth="1"/>
    <col min="2802" max="2802" width="5.5" style="5" customWidth="1"/>
    <col min="2803" max="2803" width="8.25" style="5" customWidth="1"/>
    <col min="2804" max="2804" width="20" style="5" customWidth="1"/>
    <col min="2805" max="2805" width="37.75" style="5" customWidth="1"/>
    <col min="2806" max="2806" width="19.25" style="5" customWidth="1"/>
    <col min="2807" max="2807" width="25.125" style="5" customWidth="1"/>
    <col min="2808" max="2808" width="37.75" style="5" customWidth="1"/>
    <col min="2809" max="2809" width="18.375" style="5" customWidth="1"/>
    <col min="2810" max="3035" width="9" style="5"/>
    <col min="3036" max="3036" width="4.375" style="5" customWidth="1"/>
    <col min="3037" max="3037" width="9" style="5"/>
    <col min="3038" max="3038" width="10.375" style="5" customWidth="1"/>
    <col min="3039" max="3039" width="12" style="5" customWidth="1"/>
    <col min="3040" max="3040" width="5.125" style="5" customWidth="1"/>
    <col min="3041" max="3041" width="4.875" style="5" customWidth="1"/>
    <col min="3042" max="3042" width="11.625" style="5" customWidth="1"/>
    <col min="3043" max="3043" width="4.375" style="5" customWidth="1"/>
    <col min="3044" max="3044" width="7" style="5" customWidth="1"/>
    <col min="3045" max="3049" width="11.625" style="5" customWidth="1"/>
    <col min="3050" max="3050" width="4.25" style="5" customWidth="1"/>
    <col min="3051" max="3051" width="11.125" style="5" customWidth="1"/>
    <col min="3052" max="3052" width="4.75" style="5" customWidth="1"/>
    <col min="3053" max="3053" width="14.375" style="5" customWidth="1"/>
    <col min="3054" max="3054" width="15.5" style="5" customWidth="1"/>
    <col min="3055" max="3055" width="14.75" style="5" customWidth="1"/>
    <col min="3056" max="3056" width="8.375" style="5" customWidth="1"/>
    <col min="3057" max="3057" width="19.25" style="5" customWidth="1"/>
    <col min="3058" max="3058" width="5.5" style="5" customWidth="1"/>
    <col min="3059" max="3059" width="8.25" style="5" customWidth="1"/>
    <col min="3060" max="3060" width="20" style="5" customWidth="1"/>
    <col min="3061" max="3061" width="37.75" style="5" customWidth="1"/>
    <col min="3062" max="3062" width="19.25" style="5" customWidth="1"/>
    <col min="3063" max="3063" width="25.125" style="5" customWidth="1"/>
    <col min="3064" max="3064" width="37.75" style="5" customWidth="1"/>
    <col min="3065" max="3065" width="18.375" style="5" customWidth="1"/>
    <col min="3066" max="3291" width="9" style="5"/>
    <col min="3292" max="3292" width="4.375" style="5" customWidth="1"/>
    <col min="3293" max="3293" width="9" style="5"/>
    <col min="3294" max="3294" width="10.375" style="5" customWidth="1"/>
    <col min="3295" max="3295" width="12" style="5" customWidth="1"/>
    <col min="3296" max="3296" width="5.125" style="5" customWidth="1"/>
    <col min="3297" max="3297" width="4.875" style="5" customWidth="1"/>
    <col min="3298" max="3298" width="11.625" style="5" customWidth="1"/>
    <col min="3299" max="3299" width="4.375" style="5" customWidth="1"/>
    <col min="3300" max="3300" width="7" style="5" customWidth="1"/>
    <col min="3301" max="3305" width="11.625" style="5" customWidth="1"/>
    <col min="3306" max="3306" width="4.25" style="5" customWidth="1"/>
    <col min="3307" max="3307" width="11.125" style="5" customWidth="1"/>
    <col min="3308" max="3308" width="4.75" style="5" customWidth="1"/>
    <col min="3309" max="3309" width="14.375" style="5" customWidth="1"/>
    <col min="3310" max="3310" width="15.5" style="5" customWidth="1"/>
    <col min="3311" max="3311" width="14.75" style="5" customWidth="1"/>
    <col min="3312" max="3312" width="8.375" style="5" customWidth="1"/>
    <col min="3313" max="3313" width="19.25" style="5" customWidth="1"/>
    <col min="3314" max="3314" width="5.5" style="5" customWidth="1"/>
    <col min="3315" max="3315" width="8.25" style="5" customWidth="1"/>
    <col min="3316" max="3316" width="20" style="5" customWidth="1"/>
    <col min="3317" max="3317" width="37.75" style="5" customWidth="1"/>
    <col min="3318" max="3318" width="19.25" style="5" customWidth="1"/>
    <col min="3319" max="3319" width="25.125" style="5" customWidth="1"/>
    <col min="3320" max="3320" width="37.75" style="5" customWidth="1"/>
    <col min="3321" max="3321" width="18.375" style="5" customWidth="1"/>
    <col min="3322" max="3547" width="9" style="5"/>
    <col min="3548" max="3548" width="4.375" style="5" customWidth="1"/>
    <col min="3549" max="3549" width="9" style="5"/>
    <col min="3550" max="3550" width="10.375" style="5" customWidth="1"/>
    <col min="3551" max="3551" width="12" style="5" customWidth="1"/>
    <col min="3552" max="3552" width="5.125" style="5" customWidth="1"/>
    <col min="3553" max="3553" width="4.875" style="5" customWidth="1"/>
    <col min="3554" max="3554" width="11.625" style="5" customWidth="1"/>
    <col min="3555" max="3555" width="4.375" style="5" customWidth="1"/>
    <col min="3556" max="3556" width="7" style="5" customWidth="1"/>
    <col min="3557" max="3561" width="11.625" style="5" customWidth="1"/>
    <col min="3562" max="3562" width="4.25" style="5" customWidth="1"/>
    <col min="3563" max="3563" width="11.125" style="5" customWidth="1"/>
    <col min="3564" max="3564" width="4.75" style="5" customWidth="1"/>
    <col min="3565" max="3565" width="14.375" style="5" customWidth="1"/>
    <col min="3566" max="3566" width="15.5" style="5" customWidth="1"/>
    <col min="3567" max="3567" width="14.75" style="5" customWidth="1"/>
    <col min="3568" max="3568" width="8.375" style="5" customWidth="1"/>
    <col min="3569" max="3569" width="19.25" style="5" customWidth="1"/>
    <col min="3570" max="3570" width="5.5" style="5" customWidth="1"/>
    <col min="3571" max="3571" width="8.25" style="5" customWidth="1"/>
    <col min="3572" max="3572" width="20" style="5" customWidth="1"/>
    <col min="3573" max="3573" width="37.75" style="5" customWidth="1"/>
    <col min="3574" max="3574" width="19.25" style="5" customWidth="1"/>
    <col min="3575" max="3575" width="25.125" style="5" customWidth="1"/>
    <col min="3576" max="3576" width="37.75" style="5" customWidth="1"/>
    <col min="3577" max="3577" width="18.375" style="5" customWidth="1"/>
    <col min="3578" max="3803" width="9" style="5"/>
    <col min="3804" max="3804" width="4.375" style="5" customWidth="1"/>
    <col min="3805" max="3805" width="9" style="5"/>
    <col min="3806" max="3806" width="10.375" style="5" customWidth="1"/>
    <col min="3807" max="3807" width="12" style="5" customWidth="1"/>
    <col min="3808" max="3808" width="5.125" style="5" customWidth="1"/>
    <col min="3809" max="3809" width="4.875" style="5" customWidth="1"/>
    <col min="3810" max="3810" width="11.625" style="5" customWidth="1"/>
    <col min="3811" max="3811" width="4.375" style="5" customWidth="1"/>
    <col min="3812" max="3812" width="7" style="5" customWidth="1"/>
    <col min="3813" max="3817" width="11.625" style="5" customWidth="1"/>
    <col min="3818" max="3818" width="4.25" style="5" customWidth="1"/>
    <col min="3819" max="3819" width="11.125" style="5" customWidth="1"/>
    <col min="3820" max="3820" width="4.75" style="5" customWidth="1"/>
    <col min="3821" max="3821" width="14.375" style="5" customWidth="1"/>
    <col min="3822" max="3822" width="15.5" style="5" customWidth="1"/>
    <col min="3823" max="3823" width="14.75" style="5" customWidth="1"/>
    <col min="3824" max="3824" width="8.375" style="5" customWidth="1"/>
    <col min="3825" max="3825" width="19.25" style="5" customWidth="1"/>
    <col min="3826" max="3826" width="5.5" style="5" customWidth="1"/>
    <col min="3827" max="3827" width="8.25" style="5" customWidth="1"/>
    <col min="3828" max="3828" width="20" style="5" customWidth="1"/>
    <col min="3829" max="3829" width="37.75" style="5" customWidth="1"/>
    <col min="3830" max="3830" width="19.25" style="5" customWidth="1"/>
    <col min="3831" max="3831" width="25.125" style="5" customWidth="1"/>
    <col min="3832" max="3832" width="37.75" style="5" customWidth="1"/>
    <col min="3833" max="3833" width="18.375" style="5" customWidth="1"/>
    <col min="3834" max="4059" width="9" style="5"/>
    <col min="4060" max="4060" width="4.375" style="5" customWidth="1"/>
    <col min="4061" max="4061" width="9" style="5"/>
    <col min="4062" max="4062" width="10.375" style="5" customWidth="1"/>
    <col min="4063" max="4063" width="12" style="5" customWidth="1"/>
    <col min="4064" max="4064" width="5.125" style="5" customWidth="1"/>
    <col min="4065" max="4065" width="4.875" style="5" customWidth="1"/>
    <col min="4066" max="4066" width="11.625" style="5" customWidth="1"/>
    <col min="4067" max="4067" width="4.375" style="5" customWidth="1"/>
    <col min="4068" max="4068" width="7" style="5" customWidth="1"/>
    <col min="4069" max="4073" width="11.625" style="5" customWidth="1"/>
    <col min="4074" max="4074" width="4.25" style="5" customWidth="1"/>
    <col min="4075" max="4075" width="11.125" style="5" customWidth="1"/>
    <col min="4076" max="4076" width="4.75" style="5" customWidth="1"/>
    <col min="4077" max="4077" width="14.375" style="5" customWidth="1"/>
    <col min="4078" max="4078" width="15.5" style="5" customWidth="1"/>
    <col min="4079" max="4079" width="14.75" style="5" customWidth="1"/>
    <col min="4080" max="4080" width="8.375" style="5" customWidth="1"/>
    <col min="4081" max="4081" width="19.25" style="5" customWidth="1"/>
    <col min="4082" max="4082" width="5.5" style="5" customWidth="1"/>
    <col min="4083" max="4083" width="8.25" style="5" customWidth="1"/>
    <col min="4084" max="4084" width="20" style="5" customWidth="1"/>
    <col min="4085" max="4085" width="37.75" style="5" customWidth="1"/>
    <col min="4086" max="4086" width="19.25" style="5" customWidth="1"/>
    <col min="4087" max="4087" width="25.125" style="5" customWidth="1"/>
    <col min="4088" max="4088" width="37.75" style="5" customWidth="1"/>
    <col min="4089" max="4089" width="18.375" style="5" customWidth="1"/>
    <col min="4090" max="4315" width="9" style="5"/>
    <col min="4316" max="4316" width="4.375" style="5" customWidth="1"/>
    <col min="4317" max="4317" width="9" style="5"/>
    <col min="4318" max="4318" width="10.375" style="5" customWidth="1"/>
    <col min="4319" max="4319" width="12" style="5" customWidth="1"/>
    <col min="4320" max="4320" width="5.125" style="5" customWidth="1"/>
    <col min="4321" max="4321" width="4.875" style="5" customWidth="1"/>
    <col min="4322" max="4322" width="11.625" style="5" customWidth="1"/>
    <col min="4323" max="4323" width="4.375" style="5" customWidth="1"/>
    <col min="4324" max="4324" width="7" style="5" customWidth="1"/>
    <col min="4325" max="4329" width="11.625" style="5" customWidth="1"/>
    <col min="4330" max="4330" width="4.25" style="5" customWidth="1"/>
    <col min="4331" max="4331" width="11.125" style="5" customWidth="1"/>
    <col min="4332" max="4332" width="4.75" style="5" customWidth="1"/>
    <col min="4333" max="4333" width="14.375" style="5" customWidth="1"/>
    <col min="4334" max="4334" width="15.5" style="5" customWidth="1"/>
    <col min="4335" max="4335" width="14.75" style="5" customWidth="1"/>
    <col min="4336" max="4336" width="8.375" style="5" customWidth="1"/>
    <col min="4337" max="4337" width="19.25" style="5" customWidth="1"/>
    <col min="4338" max="4338" width="5.5" style="5" customWidth="1"/>
    <col min="4339" max="4339" width="8.25" style="5" customWidth="1"/>
    <col min="4340" max="4340" width="20" style="5" customWidth="1"/>
    <col min="4341" max="4341" width="37.75" style="5" customWidth="1"/>
    <col min="4342" max="4342" width="19.25" style="5" customWidth="1"/>
    <col min="4343" max="4343" width="25.125" style="5" customWidth="1"/>
    <col min="4344" max="4344" width="37.75" style="5" customWidth="1"/>
    <col min="4345" max="4345" width="18.375" style="5" customWidth="1"/>
    <col min="4346" max="4571" width="9" style="5"/>
    <col min="4572" max="4572" width="4.375" style="5" customWidth="1"/>
    <col min="4573" max="4573" width="9" style="5"/>
    <col min="4574" max="4574" width="10.375" style="5" customWidth="1"/>
    <col min="4575" max="4575" width="12" style="5" customWidth="1"/>
    <col min="4576" max="4576" width="5.125" style="5" customWidth="1"/>
    <col min="4577" max="4577" width="4.875" style="5" customWidth="1"/>
    <col min="4578" max="4578" width="11.625" style="5" customWidth="1"/>
    <col min="4579" max="4579" width="4.375" style="5" customWidth="1"/>
    <col min="4580" max="4580" width="7" style="5" customWidth="1"/>
    <col min="4581" max="4585" width="11.625" style="5" customWidth="1"/>
    <col min="4586" max="4586" width="4.25" style="5" customWidth="1"/>
    <col min="4587" max="4587" width="11.125" style="5" customWidth="1"/>
    <col min="4588" max="4588" width="4.75" style="5" customWidth="1"/>
    <col min="4589" max="4589" width="14.375" style="5" customWidth="1"/>
    <col min="4590" max="4590" width="15.5" style="5" customWidth="1"/>
    <col min="4591" max="4591" width="14.75" style="5" customWidth="1"/>
    <col min="4592" max="4592" width="8.375" style="5" customWidth="1"/>
    <col min="4593" max="4593" width="19.25" style="5" customWidth="1"/>
    <col min="4594" max="4594" width="5.5" style="5" customWidth="1"/>
    <col min="4595" max="4595" width="8.25" style="5" customWidth="1"/>
    <col min="4596" max="4596" width="20" style="5" customWidth="1"/>
    <col min="4597" max="4597" width="37.75" style="5" customWidth="1"/>
    <col min="4598" max="4598" width="19.25" style="5" customWidth="1"/>
    <col min="4599" max="4599" width="25.125" style="5" customWidth="1"/>
    <col min="4600" max="4600" width="37.75" style="5" customWidth="1"/>
    <col min="4601" max="4601" width="18.375" style="5" customWidth="1"/>
    <col min="4602" max="4827" width="9" style="5"/>
    <col min="4828" max="4828" width="4.375" style="5" customWidth="1"/>
    <col min="4829" max="4829" width="9" style="5"/>
    <col min="4830" max="4830" width="10.375" style="5" customWidth="1"/>
    <col min="4831" max="4831" width="12" style="5" customWidth="1"/>
    <col min="4832" max="4832" width="5.125" style="5" customWidth="1"/>
    <col min="4833" max="4833" width="4.875" style="5" customWidth="1"/>
    <col min="4834" max="4834" width="11.625" style="5" customWidth="1"/>
    <col min="4835" max="4835" width="4.375" style="5" customWidth="1"/>
    <col min="4836" max="4836" width="7" style="5" customWidth="1"/>
    <col min="4837" max="4841" width="11.625" style="5" customWidth="1"/>
    <col min="4842" max="4842" width="4.25" style="5" customWidth="1"/>
    <col min="4843" max="4843" width="11.125" style="5" customWidth="1"/>
    <col min="4844" max="4844" width="4.75" style="5" customWidth="1"/>
    <col min="4845" max="4845" width="14.375" style="5" customWidth="1"/>
    <col min="4846" max="4846" width="15.5" style="5" customWidth="1"/>
    <col min="4847" max="4847" width="14.75" style="5" customWidth="1"/>
    <col min="4848" max="4848" width="8.375" style="5" customWidth="1"/>
    <col min="4849" max="4849" width="19.25" style="5" customWidth="1"/>
    <col min="4850" max="4850" width="5.5" style="5" customWidth="1"/>
    <col min="4851" max="4851" width="8.25" style="5" customWidth="1"/>
    <col min="4852" max="4852" width="20" style="5" customWidth="1"/>
    <col min="4853" max="4853" width="37.75" style="5" customWidth="1"/>
    <col min="4854" max="4854" width="19.25" style="5" customWidth="1"/>
    <col min="4855" max="4855" width="25.125" style="5" customWidth="1"/>
    <col min="4856" max="4856" width="37.75" style="5" customWidth="1"/>
    <col min="4857" max="4857" width="18.375" style="5" customWidth="1"/>
    <col min="4858" max="5083" width="9" style="5"/>
    <col min="5084" max="5084" width="4.375" style="5" customWidth="1"/>
    <col min="5085" max="5085" width="9" style="5"/>
    <col min="5086" max="5086" width="10.375" style="5" customWidth="1"/>
    <col min="5087" max="5087" width="12" style="5" customWidth="1"/>
    <col min="5088" max="5088" width="5.125" style="5" customWidth="1"/>
    <col min="5089" max="5089" width="4.875" style="5" customWidth="1"/>
    <col min="5090" max="5090" width="11.625" style="5" customWidth="1"/>
    <col min="5091" max="5091" width="4.375" style="5" customWidth="1"/>
    <col min="5092" max="5092" width="7" style="5" customWidth="1"/>
    <col min="5093" max="5097" width="11.625" style="5" customWidth="1"/>
    <col min="5098" max="5098" width="4.25" style="5" customWidth="1"/>
    <col min="5099" max="5099" width="11.125" style="5" customWidth="1"/>
    <col min="5100" max="5100" width="4.75" style="5" customWidth="1"/>
    <col min="5101" max="5101" width="14.375" style="5" customWidth="1"/>
    <col min="5102" max="5102" width="15.5" style="5" customWidth="1"/>
    <col min="5103" max="5103" width="14.75" style="5" customWidth="1"/>
    <col min="5104" max="5104" width="8.375" style="5" customWidth="1"/>
    <col min="5105" max="5105" width="19.25" style="5" customWidth="1"/>
    <col min="5106" max="5106" width="5.5" style="5" customWidth="1"/>
    <col min="5107" max="5107" width="8.25" style="5" customWidth="1"/>
    <col min="5108" max="5108" width="20" style="5" customWidth="1"/>
    <col min="5109" max="5109" width="37.75" style="5" customWidth="1"/>
    <col min="5110" max="5110" width="19.25" style="5" customWidth="1"/>
    <col min="5111" max="5111" width="25.125" style="5" customWidth="1"/>
    <col min="5112" max="5112" width="37.75" style="5" customWidth="1"/>
    <col min="5113" max="5113" width="18.375" style="5" customWidth="1"/>
    <col min="5114" max="5339" width="9" style="5"/>
    <col min="5340" max="5340" width="4.375" style="5" customWidth="1"/>
    <col min="5341" max="5341" width="9" style="5"/>
    <col min="5342" max="5342" width="10.375" style="5" customWidth="1"/>
    <col min="5343" max="5343" width="12" style="5" customWidth="1"/>
    <col min="5344" max="5344" width="5.125" style="5" customWidth="1"/>
    <col min="5345" max="5345" width="4.875" style="5" customWidth="1"/>
    <col min="5346" max="5346" width="11.625" style="5" customWidth="1"/>
    <col min="5347" max="5347" width="4.375" style="5" customWidth="1"/>
    <col min="5348" max="5348" width="7" style="5" customWidth="1"/>
    <col min="5349" max="5353" width="11.625" style="5" customWidth="1"/>
    <col min="5354" max="5354" width="4.25" style="5" customWidth="1"/>
    <col min="5355" max="5355" width="11.125" style="5" customWidth="1"/>
    <col min="5356" max="5356" width="4.75" style="5" customWidth="1"/>
    <col min="5357" max="5357" width="14.375" style="5" customWidth="1"/>
    <col min="5358" max="5358" width="15.5" style="5" customWidth="1"/>
    <col min="5359" max="5359" width="14.75" style="5" customWidth="1"/>
    <col min="5360" max="5360" width="8.375" style="5" customWidth="1"/>
    <col min="5361" max="5361" width="19.25" style="5" customWidth="1"/>
    <col min="5362" max="5362" width="5.5" style="5" customWidth="1"/>
    <col min="5363" max="5363" width="8.25" style="5" customWidth="1"/>
    <col min="5364" max="5364" width="20" style="5" customWidth="1"/>
    <col min="5365" max="5365" width="37.75" style="5" customWidth="1"/>
    <col min="5366" max="5366" width="19.25" style="5" customWidth="1"/>
    <col min="5367" max="5367" width="25.125" style="5" customWidth="1"/>
    <col min="5368" max="5368" width="37.75" style="5" customWidth="1"/>
    <col min="5369" max="5369" width="18.375" style="5" customWidth="1"/>
    <col min="5370" max="5595" width="9" style="5"/>
    <col min="5596" max="5596" width="4.375" style="5" customWidth="1"/>
    <col min="5597" max="5597" width="9" style="5"/>
    <col min="5598" max="5598" width="10.375" style="5" customWidth="1"/>
    <col min="5599" max="5599" width="12" style="5" customWidth="1"/>
    <col min="5600" max="5600" width="5.125" style="5" customWidth="1"/>
    <col min="5601" max="5601" width="4.875" style="5" customWidth="1"/>
    <col min="5602" max="5602" width="11.625" style="5" customWidth="1"/>
    <col min="5603" max="5603" width="4.375" style="5" customWidth="1"/>
    <col min="5604" max="5604" width="7" style="5" customWidth="1"/>
    <col min="5605" max="5609" width="11.625" style="5" customWidth="1"/>
    <col min="5610" max="5610" width="4.25" style="5" customWidth="1"/>
    <col min="5611" max="5611" width="11.125" style="5" customWidth="1"/>
    <col min="5612" max="5612" width="4.75" style="5" customWidth="1"/>
    <col min="5613" max="5613" width="14.375" style="5" customWidth="1"/>
    <col min="5614" max="5614" width="15.5" style="5" customWidth="1"/>
    <col min="5615" max="5615" width="14.75" style="5" customWidth="1"/>
    <col min="5616" max="5616" width="8.375" style="5" customWidth="1"/>
    <col min="5617" max="5617" width="19.25" style="5" customWidth="1"/>
    <col min="5618" max="5618" width="5.5" style="5" customWidth="1"/>
    <col min="5619" max="5619" width="8.25" style="5" customWidth="1"/>
    <col min="5620" max="5620" width="20" style="5" customWidth="1"/>
    <col min="5621" max="5621" width="37.75" style="5" customWidth="1"/>
    <col min="5622" max="5622" width="19.25" style="5" customWidth="1"/>
    <col min="5623" max="5623" width="25.125" style="5" customWidth="1"/>
    <col min="5624" max="5624" width="37.75" style="5" customWidth="1"/>
    <col min="5625" max="5625" width="18.375" style="5" customWidth="1"/>
    <col min="5626" max="5851" width="9" style="5"/>
    <col min="5852" max="5852" width="4.375" style="5" customWidth="1"/>
    <col min="5853" max="5853" width="9" style="5"/>
    <col min="5854" max="5854" width="10.375" style="5" customWidth="1"/>
    <col min="5855" max="5855" width="12" style="5" customWidth="1"/>
    <col min="5856" max="5856" width="5.125" style="5" customWidth="1"/>
    <col min="5857" max="5857" width="4.875" style="5" customWidth="1"/>
    <col min="5858" max="5858" width="11.625" style="5" customWidth="1"/>
    <col min="5859" max="5859" width="4.375" style="5" customWidth="1"/>
    <col min="5860" max="5860" width="7" style="5" customWidth="1"/>
    <col min="5861" max="5865" width="11.625" style="5" customWidth="1"/>
    <col min="5866" max="5866" width="4.25" style="5" customWidth="1"/>
    <col min="5867" max="5867" width="11.125" style="5" customWidth="1"/>
    <col min="5868" max="5868" width="4.75" style="5" customWidth="1"/>
    <col min="5869" max="5869" width="14.375" style="5" customWidth="1"/>
    <col min="5870" max="5870" width="15.5" style="5" customWidth="1"/>
    <col min="5871" max="5871" width="14.75" style="5" customWidth="1"/>
    <col min="5872" max="5872" width="8.375" style="5" customWidth="1"/>
    <col min="5873" max="5873" width="19.25" style="5" customWidth="1"/>
    <col min="5874" max="5874" width="5.5" style="5" customWidth="1"/>
    <col min="5875" max="5875" width="8.25" style="5" customWidth="1"/>
    <col min="5876" max="5876" width="20" style="5" customWidth="1"/>
    <col min="5877" max="5877" width="37.75" style="5" customWidth="1"/>
    <col min="5878" max="5878" width="19.25" style="5" customWidth="1"/>
    <col min="5879" max="5879" width="25.125" style="5" customWidth="1"/>
    <col min="5880" max="5880" width="37.75" style="5" customWidth="1"/>
    <col min="5881" max="5881" width="18.375" style="5" customWidth="1"/>
    <col min="5882" max="6107" width="9" style="5"/>
    <col min="6108" max="6108" width="4.375" style="5" customWidth="1"/>
    <col min="6109" max="6109" width="9" style="5"/>
    <col min="6110" max="6110" width="10.375" style="5" customWidth="1"/>
    <col min="6111" max="6111" width="12" style="5" customWidth="1"/>
    <col min="6112" max="6112" width="5.125" style="5" customWidth="1"/>
    <col min="6113" max="6113" width="4.875" style="5" customWidth="1"/>
    <col min="6114" max="6114" width="11.625" style="5" customWidth="1"/>
    <col min="6115" max="6115" width="4.375" style="5" customWidth="1"/>
    <col min="6116" max="6116" width="7" style="5" customWidth="1"/>
    <col min="6117" max="6121" width="11.625" style="5" customWidth="1"/>
    <col min="6122" max="6122" width="4.25" style="5" customWidth="1"/>
    <col min="6123" max="6123" width="11.125" style="5" customWidth="1"/>
    <col min="6124" max="6124" width="4.75" style="5" customWidth="1"/>
    <col min="6125" max="6125" width="14.375" style="5" customWidth="1"/>
    <col min="6126" max="6126" width="15.5" style="5" customWidth="1"/>
    <col min="6127" max="6127" width="14.75" style="5" customWidth="1"/>
    <col min="6128" max="6128" width="8.375" style="5" customWidth="1"/>
    <col min="6129" max="6129" width="19.25" style="5" customWidth="1"/>
    <col min="6130" max="6130" width="5.5" style="5" customWidth="1"/>
    <col min="6131" max="6131" width="8.25" style="5" customWidth="1"/>
    <col min="6132" max="6132" width="20" style="5" customWidth="1"/>
    <col min="6133" max="6133" width="37.75" style="5" customWidth="1"/>
    <col min="6134" max="6134" width="19.25" style="5" customWidth="1"/>
    <col min="6135" max="6135" width="25.125" style="5" customWidth="1"/>
    <col min="6136" max="6136" width="37.75" style="5" customWidth="1"/>
    <col min="6137" max="6137" width="18.375" style="5" customWidth="1"/>
    <col min="6138" max="6363" width="9" style="5"/>
    <col min="6364" max="6364" width="4.375" style="5" customWidth="1"/>
    <col min="6365" max="6365" width="9" style="5"/>
    <col min="6366" max="6366" width="10.375" style="5" customWidth="1"/>
    <col min="6367" max="6367" width="12" style="5" customWidth="1"/>
    <col min="6368" max="6368" width="5.125" style="5" customWidth="1"/>
    <col min="6369" max="6369" width="4.875" style="5" customWidth="1"/>
    <col min="6370" max="6370" width="11.625" style="5" customWidth="1"/>
    <col min="6371" max="6371" width="4.375" style="5" customWidth="1"/>
    <col min="6372" max="6372" width="7" style="5" customWidth="1"/>
    <col min="6373" max="6377" width="11.625" style="5" customWidth="1"/>
    <col min="6378" max="6378" width="4.25" style="5" customWidth="1"/>
    <col min="6379" max="6379" width="11.125" style="5" customWidth="1"/>
    <col min="6380" max="6380" width="4.75" style="5" customWidth="1"/>
    <col min="6381" max="6381" width="14.375" style="5" customWidth="1"/>
    <col min="6382" max="6382" width="15.5" style="5" customWidth="1"/>
    <col min="6383" max="6383" width="14.75" style="5" customWidth="1"/>
    <col min="6384" max="6384" width="8.375" style="5" customWidth="1"/>
    <col min="6385" max="6385" width="19.25" style="5" customWidth="1"/>
    <col min="6386" max="6386" width="5.5" style="5" customWidth="1"/>
    <col min="6387" max="6387" width="8.25" style="5" customWidth="1"/>
    <col min="6388" max="6388" width="20" style="5" customWidth="1"/>
    <col min="6389" max="6389" width="37.75" style="5" customWidth="1"/>
    <col min="6390" max="6390" width="19.25" style="5" customWidth="1"/>
    <col min="6391" max="6391" width="25.125" style="5" customWidth="1"/>
    <col min="6392" max="6392" width="37.75" style="5" customWidth="1"/>
    <col min="6393" max="6393" width="18.375" style="5" customWidth="1"/>
    <col min="6394" max="6619" width="9" style="5"/>
    <col min="6620" max="6620" width="4.375" style="5" customWidth="1"/>
    <col min="6621" max="6621" width="9" style="5"/>
    <col min="6622" max="6622" width="10.375" style="5" customWidth="1"/>
    <col min="6623" max="6623" width="12" style="5" customWidth="1"/>
    <col min="6624" max="6624" width="5.125" style="5" customWidth="1"/>
    <col min="6625" max="6625" width="4.875" style="5" customWidth="1"/>
    <col min="6626" max="6626" width="11.625" style="5" customWidth="1"/>
    <col min="6627" max="6627" width="4.375" style="5" customWidth="1"/>
    <col min="6628" max="6628" width="7" style="5" customWidth="1"/>
    <col min="6629" max="6633" width="11.625" style="5" customWidth="1"/>
    <col min="6634" max="6634" width="4.25" style="5" customWidth="1"/>
    <col min="6635" max="6635" width="11.125" style="5" customWidth="1"/>
    <col min="6636" max="6636" width="4.75" style="5" customWidth="1"/>
    <col min="6637" max="6637" width="14.375" style="5" customWidth="1"/>
    <col min="6638" max="6638" width="15.5" style="5" customWidth="1"/>
    <col min="6639" max="6639" width="14.75" style="5" customWidth="1"/>
    <col min="6640" max="6640" width="8.375" style="5" customWidth="1"/>
    <col min="6641" max="6641" width="19.25" style="5" customWidth="1"/>
    <col min="6642" max="6642" width="5.5" style="5" customWidth="1"/>
    <col min="6643" max="6643" width="8.25" style="5" customWidth="1"/>
    <col min="6644" max="6644" width="20" style="5" customWidth="1"/>
    <col min="6645" max="6645" width="37.75" style="5" customWidth="1"/>
    <col min="6646" max="6646" width="19.25" style="5" customWidth="1"/>
    <col min="6647" max="6647" width="25.125" style="5" customWidth="1"/>
    <col min="6648" max="6648" width="37.75" style="5" customWidth="1"/>
    <col min="6649" max="6649" width="18.375" style="5" customWidth="1"/>
    <col min="6650" max="6875" width="9" style="5"/>
    <col min="6876" max="6876" width="4.375" style="5" customWidth="1"/>
    <col min="6877" max="6877" width="9" style="5"/>
    <col min="6878" max="6878" width="10.375" style="5" customWidth="1"/>
    <col min="6879" max="6879" width="12" style="5" customWidth="1"/>
    <col min="6880" max="6880" width="5.125" style="5" customWidth="1"/>
    <col min="6881" max="6881" width="4.875" style="5" customWidth="1"/>
    <col min="6882" max="6882" width="11.625" style="5" customWidth="1"/>
    <col min="6883" max="6883" width="4.375" style="5" customWidth="1"/>
    <col min="6884" max="6884" width="7" style="5" customWidth="1"/>
    <col min="6885" max="6889" width="11.625" style="5" customWidth="1"/>
    <col min="6890" max="6890" width="4.25" style="5" customWidth="1"/>
    <col min="6891" max="6891" width="11.125" style="5" customWidth="1"/>
    <col min="6892" max="6892" width="4.75" style="5" customWidth="1"/>
    <col min="6893" max="6893" width="14.375" style="5" customWidth="1"/>
    <col min="6894" max="6894" width="15.5" style="5" customWidth="1"/>
    <col min="6895" max="6895" width="14.75" style="5" customWidth="1"/>
    <col min="6896" max="6896" width="8.375" style="5" customWidth="1"/>
    <col min="6897" max="6897" width="19.25" style="5" customWidth="1"/>
    <col min="6898" max="6898" width="5.5" style="5" customWidth="1"/>
    <col min="6899" max="6899" width="8.25" style="5" customWidth="1"/>
    <col min="6900" max="6900" width="20" style="5" customWidth="1"/>
    <col min="6901" max="6901" width="37.75" style="5" customWidth="1"/>
    <col min="6902" max="6902" width="19.25" style="5" customWidth="1"/>
    <col min="6903" max="6903" width="25.125" style="5" customWidth="1"/>
    <col min="6904" max="6904" width="37.75" style="5" customWidth="1"/>
    <col min="6905" max="6905" width="18.375" style="5" customWidth="1"/>
    <col min="6906" max="7131" width="9" style="5"/>
    <col min="7132" max="7132" width="4.375" style="5" customWidth="1"/>
    <col min="7133" max="7133" width="9" style="5"/>
    <col min="7134" max="7134" width="10.375" style="5" customWidth="1"/>
    <col min="7135" max="7135" width="12" style="5" customWidth="1"/>
    <col min="7136" max="7136" width="5.125" style="5" customWidth="1"/>
    <col min="7137" max="7137" width="4.875" style="5" customWidth="1"/>
    <col min="7138" max="7138" width="11.625" style="5" customWidth="1"/>
    <col min="7139" max="7139" width="4.375" style="5" customWidth="1"/>
    <col min="7140" max="7140" width="7" style="5" customWidth="1"/>
    <col min="7141" max="7145" width="11.625" style="5" customWidth="1"/>
    <col min="7146" max="7146" width="4.25" style="5" customWidth="1"/>
    <col min="7147" max="7147" width="11.125" style="5" customWidth="1"/>
    <col min="7148" max="7148" width="4.75" style="5" customWidth="1"/>
    <col min="7149" max="7149" width="14.375" style="5" customWidth="1"/>
    <col min="7150" max="7150" width="15.5" style="5" customWidth="1"/>
    <col min="7151" max="7151" width="14.75" style="5" customWidth="1"/>
    <col min="7152" max="7152" width="8.375" style="5" customWidth="1"/>
    <col min="7153" max="7153" width="19.25" style="5" customWidth="1"/>
    <col min="7154" max="7154" width="5.5" style="5" customWidth="1"/>
    <col min="7155" max="7155" width="8.25" style="5" customWidth="1"/>
    <col min="7156" max="7156" width="20" style="5" customWidth="1"/>
    <col min="7157" max="7157" width="37.75" style="5" customWidth="1"/>
    <col min="7158" max="7158" width="19.25" style="5" customWidth="1"/>
    <col min="7159" max="7159" width="25.125" style="5" customWidth="1"/>
    <col min="7160" max="7160" width="37.75" style="5" customWidth="1"/>
    <col min="7161" max="7161" width="18.375" style="5" customWidth="1"/>
    <col min="7162" max="7387" width="9" style="5"/>
    <col min="7388" max="7388" width="4.375" style="5" customWidth="1"/>
    <col min="7389" max="7389" width="9" style="5"/>
    <col min="7390" max="7390" width="10.375" style="5" customWidth="1"/>
    <col min="7391" max="7391" width="12" style="5" customWidth="1"/>
    <col min="7392" max="7392" width="5.125" style="5" customWidth="1"/>
    <col min="7393" max="7393" width="4.875" style="5" customWidth="1"/>
    <col min="7394" max="7394" width="11.625" style="5" customWidth="1"/>
    <col min="7395" max="7395" width="4.375" style="5" customWidth="1"/>
    <col min="7396" max="7396" width="7" style="5" customWidth="1"/>
    <col min="7397" max="7401" width="11.625" style="5" customWidth="1"/>
    <col min="7402" max="7402" width="4.25" style="5" customWidth="1"/>
    <col min="7403" max="7403" width="11.125" style="5" customWidth="1"/>
    <col min="7404" max="7404" width="4.75" style="5" customWidth="1"/>
    <col min="7405" max="7405" width="14.375" style="5" customWidth="1"/>
    <col min="7406" max="7406" width="15.5" style="5" customWidth="1"/>
    <col min="7407" max="7407" width="14.75" style="5" customWidth="1"/>
    <col min="7408" max="7408" width="8.375" style="5" customWidth="1"/>
    <col min="7409" max="7409" width="19.25" style="5" customWidth="1"/>
    <col min="7410" max="7410" width="5.5" style="5" customWidth="1"/>
    <col min="7411" max="7411" width="8.25" style="5" customWidth="1"/>
    <col min="7412" max="7412" width="20" style="5" customWidth="1"/>
    <col min="7413" max="7413" width="37.75" style="5" customWidth="1"/>
    <col min="7414" max="7414" width="19.25" style="5" customWidth="1"/>
    <col min="7415" max="7415" width="25.125" style="5" customWidth="1"/>
    <col min="7416" max="7416" width="37.75" style="5" customWidth="1"/>
    <col min="7417" max="7417" width="18.375" style="5" customWidth="1"/>
    <col min="7418" max="7643" width="9" style="5"/>
    <col min="7644" max="7644" width="4.375" style="5" customWidth="1"/>
    <col min="7645" max="7645" width="9" style="5"/>
    <col min="7646" max="7646" width="10.375" style="5" customWidth="1"/>
    <col min="7647" max="7647" width="12" style="5" customWidth="1"/>
    <col min="7648" max="7648" width="5.125" style="5" customWidth="1"/>
    <col min="7649" max="7649" width="4.875" style="5" customWidth="1"/>
    <col min="7650" max="7650" width="11.625" style="5" customWidth="1"/>
    <col min="7651" max="7651" width="4.375" style="5" customWidth="1"/>
    <col min="7652" max="7652" width="7" style="5" customWidth="1"/>
    <col min="7653" max="7657" width="11.625" style="5" customWidth="1"/>
    <col min="7658" max="7658" width="4.25" style="5" customWidth="1"/>
    <col min="7659" max="7659" width="11.125" style="5" customWidth="1"/>
    <col min="7660" max="7660" width="4.75" style="5" customWidth="1"/>
    <col min="7661" max="7661" width="14.375" style="5" customWidth="1"/>
    <col min="7662" max="7662" width="15.5" style="5" customWidth="1"/>
    <col min="7663" max="7663" width="14.75" style="5" customWidth="1"/>
    <col min="7664" max="7664" width="8.375" style="5" customWidth="1"/>
    <col min="7665" max="7665" width="19.25" style="5" customWidth="1"/>
    <col min="7666" max="7666" width="5.5" style="5" customWidth="1"/>
    <col min="7667" max="7667" width="8.25" style="5" customWidth="1"/>
    <col min="7668" max="7668" width="20" style="5" customWidth="1"/>
    <col min="7669" max="7669" width="37.75" style="5" customWidth="1"/>
    <col min="7670" max="7670" width="19.25" style="5" customWidth="1"/>
    <col min="7671" max="7671" width="25.125" style="5" customWidth="1"/>
    <col min="7672" max="7672" width="37.75" style="5" customWidth="1"/>
    <col min="7673" max="7673" width="18.375" style="5" customWidth="1"/>
    <col min="7674" max="7899" width="9" style="5"/>
    <col min="7900" max="7900" width="4.375" style="5" customWidth="1"/>
    <col min="7901" max="7901" width="9" style="5"/>
    <col min="7902" max="7902" width="10.375" style="5" customWidth="1"/>
    <col min="7903" max="7903" width="12" style="5" customWidth="1"/>
    <col min="7904" max="7904" width="5.125" style="5" customWidth="1"/>
    <col min="7905" max="7905" width="4.875" style="5" customWidth="1"/>
    <col min="7906" max="7906" width="11.625" style="5" customWidth="1"/>
    <col min="7907" max="7907" width="4.375" style="5" customWidth="1"/>
    <col min="7908" max="7908" width="7" style="5" customWidth="1"/>
    <col min="7909" max="7913" width="11.625" style="5" customWidth="1"/>
    <col min="7914" max="7914" width="4.25" style="5" customWidth="1"/>
    <col min="7915" max="7915" width="11.125" style="5" customWidth="1"/>
    <col min="7916" max="7916" width="4.75" style="5" customWidth="1"/>
    <col min="7917" max="7917" width="14.375" style="5" customWidth="1"/>
    <col min="7918" max="7918" width="15.5" style="5" customWidth="1"/>
    <col min="7919" max="7919" width="14.75" style="5" customWidth="1"/>
    <col min="7920" max="7920" width="8.375" style="5" customWidth="1"/>
    <col min="7921" max="7921" width="19.25" style="5" customWidth="1"/>
    <col min="7922" max="7922" width="5.5" style="5" customWidth="1"/>
    <col min="7923" max="7923" width="8.25" style="5" customWidth="1"/>
    <col min="7924" max="7924" width="20" style="5" customWidth="1"/>
    <col min="7925" max="7925" width="37.75" style="5" customWidth="1"/>
    <col min="7926" max="7926" width="19.25" style="5" customWidth="1"/>
    <col min="7927" max="7927" width="25.125" style="5" customWidth="1"/>
    <col min="7928" max="7928" width="37.75" style="5" customWidth="1"/>
    <col min="7929" max="7929" width="18.375" style="5" customWidth="1"/>
    <col min="7930" max="8155" width="9" style="5"/>
    <col min="8156" max="8156" width="4.375" style="5" customWidth="1"/>
    <col min="8157" max="8157" width="9" style="5"/>
    <col min="8158" max="8158" width="10.375" style="5" customWidth="1"/>
    <col min="8159" max="8159" width="12" style="5" customWidth="1"/>
    <col min="8160" max="8160" width="5.125" style="5" customWidth="1"/>
    <col min="8161" max="8161" width="4.875" style="5" customWidth="1"/>
    <col min="8162" max="8162" width="11.625" style="5" customWidth="1"/>
    <col min="8163" max="8163" width="4.375" style="5" customWidth="1"/>
    <col min="8164" max="8164" width="7" style="5" customWidth="1"/>
    <col min="8165" max="8169" width="11.625" style="5" customWidth="1"/>
    <col min="8170" max="8170" width="4.25" style="5" customWidth="1"/>
    <col min="8171" max="8171" width="11.125" style="5" customWidth="1"/>
    <col min="8172" max="8172" width="4.75" style="5" customWidth="1"/>
    <col min="8173" max="8173" width="14.375" style="5" customWidth="1"/>
    <col min="8174" max="8174" width="15.5" style="5" customWidth="1"/>
    <col min="8175" max="8175" width="14.75" style="5" customWidth="1"/>
    <col min="8176" max="8176" width="8.375" style="5" customWidth="1"/>
    <col min="8177" max="8177" width="19.25" style="5" customWidth="1"/>
    <col min="8178" max="8178" width="5.5" style="5" customWidth="1"/>
    <col min="8179" max="8179" width="8.25" style="5" customWidth="1"/>
    <col min="8180" max="8180" width="20" style="5" customWidth="1"/>
    <col min="8181" max="8181" width="37.75" style="5" customWidth="1"/>
    <col min="8182" max="8182" width="19.25" style="5" customWidth="1"/>
    <col min="8183" max="8183" width="25.125" style="5" customWidth="1"/>
    <col min="8184" max="8184" width="37.75" style="5" customWidth="1"/>
    <col min="8185" max="8185" width="18.375" style="5" customWidth="1"/>
    <col min="8186" max="8411" width="9" style="5"/>
    <col min="8412" max="8412" width="4.375" style="5" customWidth="1"/>
    <col min="8413" max="8413" width="9" style="5"/>
    <col min="8414" max="8414" width="10.375" style="5" customWidth="1"/>
    <col min="8415" max="8415" width="12" style="5" customWidth="1"/>
    <col min="8416" max="8416" width="5.125" style="5" customWidth="1"/>
    <col min="8417" max="8417" width="4.875" style="5" customWidth="1"/>
    <col min="8418" max="8418" width="11.625" style="5" customWidth="1"/>
    <col min="8419" max="8419" width="4.375" style="5" customWidth="1"/>
    <col min="8420" max="8420" width="7" style="5" customWidth="1"/>
    <col min="8421" max="8425" width="11.625" style="5" customWidth="1"/>
    <col min="8426" max="8426" width="4.25" style="5" customWidth="1"/>
    <col min="8427" max="8427" width="11.125" style="5" customWidth="1"/>
    <col min="8428" max="8428" width="4.75" style="5" customWidth="1"/>
    <col min="8429" max="8429" width="14.375" style="5" customWidth="1"/>
    <col min="8430" max="8430" width="15.5" style="5" customWidth="1"/>
    <col min="8431" max="8431" width="14.75" style="5" customWidth="1"/>
    <col min="8432" max="8432" width="8.375" style="5" customWidth="1"/>
    <col min="8433" max="8433" width="19.25" style="5" customWidth="1"/>
    <col min="8434" max="8434" width="5.5" style="5" customWidth="1"/>
    <col min="8435" max="8435" width="8.25" style="5" customWidth="1"/>
    <col min="8436" max="8436" width="20" style="5" customWidth="1"/>
    <col min="8437" max="8437" width="37.75" style="5" customWidth="1"/>
    <col min="8438" max="8438" width="19.25" style="5" customWidth="1"/>
    <col min="8439" max="8439" width="25.125" style="5" customWidth="1"/>
    <col min="8440" max="8440" width="37.75" style="5" customWidth="1"/>
    <col min="8441" max="8441" width="18.375" style="5" customWidth="1"/>
    <col min="8442" max="8667" width="9" style="5"/>
    <col min="8668" max="8668" width="4.375" style="5" customWidth="1"/>
    <col min="8669" max="8669" width="9" style="5"/>
    <col min="8670" max="8670" width="10.375" style="5" customWidth="1"/>
    <col min="8671" max="8671" width="12" style="5" customWidth="1"/>
    <col min="8672" max="8672" width="5.125" style="5" customWidth="1"/>
    <col min="8673" max="8673" width="4.875" style="5" customWidth="1"/>
    <col min="8674" max="8674" width="11.625" style="5" customWidth="1"/>
    <col min="8675" max="8675" width="4.375" style="5" customWidth="1"/>
    <col min="8676" max="8676" width="7" style="5" customWidth="1"/>
    <col min="8677" max="8681" width="11.625" style="5" customWidth="1"/>
    <col min="8682" max="8682" width="4.25" style="5" customWidth="1"/>
    <col min="8683" max="8683" width="11.125" style="5" customWidth="1"/>
    <col min="8684" max="8684" width="4.75" style="5" customWidth="1"/>
    <col min="8685" max="8685" width="14.375" style="5" customWidth="1"/>
    <col min="8686" max="8686" width="15.5" style="5" customWidth="1"/>
    <col min="8687" max="8687" width="14.75" style="5" customWidth="1"/>
    <col min="8688" max="8688" width="8.375" style="5" customWidth="1"/>
    <col min="8689" max="8689" width="19.25" style="5" customWidth="1"/>
    <col min="8690" max="8690" width="5.5" style="5" customWidth="1"/>
    <col min="8691" max="8691" width="8.25" style="5" customWidth="1"/>
    <col min="8692" max="8692" width="20" style="5" customWidth="1"/>
    <col min="8693" max="8693" width="37.75" style="5" customWidth="1"/>
    <col min="8694" max="8694" width="19.25" style="5" customWidth="1"/>
    <col min="8695" max="8695" width="25.125" style="5" customWidth="1"/>
    <col min="8696" max="8696" width="37.75" style="5" customWidth="1"/>
    <col min="8697" max="8697" width="18.375" style="5" customWidth="1"/>
    <col min="8698" max="8923" width="9" style="5"/>
    <col min="8924" max="8924" width="4.375" style="5" customWidth="1"/>
    <col min="8925" max="8925" width="9" style="5"/>
    <col min="8926" max="8926" width="10.375" style="5" customWidth="1"/>
    <col min="8927" max="8927" width="12" style="5" customWidth="1"/>
    <col min="8928" max="8928" width="5.125" style="5" customWidth="1"/>
    <col min="8929" max="8929" width="4.875" style="5" customWidth="1"/>
    <col min="8930" max="8930" width="11.625" style="5" customWidth="1"/>
    <col min="8931" max="8931" width="4.375" style="5" customWidth="1"/>
    <col min="8932" max="8932" width="7" style="5" customWidth="1"/>
    <col min="8933" max="8937" width="11.625" style="5" customWidth="1"/>
    <col min="8938" max="8938" width="4.25" style="5" customWidth="1"/>
    <col min="8939" max="8939" width="11.125" style="5" customWidth="1"/>
    <col min="8940" max="8940" width="4.75" style="5" customWidth="1"/>
    <col min="8941" max="8941" width="14.375" style="5" customWidth="1"/>
    <col min="8942" max="8942" width="15.5" style="5" customWidth="1"/>
    <col min="8943" max="8943" width="14.75" style="5" customWidth="1"/>
    <col min="8944" max="8944" width="8.375" style="5" customWidth="1"/>
    <col min="8945" max="8945" width="19.25" style="5" customWidth="1"/>
    <col min="8946" max="8946" width="5.5" style="5" customWidth="1"/>
    <col min="8947" max="8947" width="8.25" style="5" customWidth="1"/>
    <col min="8948" max="8948" width="20" style="5" customWidth="1"/>
    <col min="8949" max="8949" width="37.75" style="5" customWidth="1"/>
    <col min="8950" max="8950" width="19.25" style="5" customWidth="1"/>
    <col min="8951" max="8951" width="25.125" style="5" customWidth="1"/>
    <col min="8952" max="8952" width="37.75" style="5" customWidth="1"/>
    <col min="8953" max="8953" width="18.375" style="5" customWidth="1"/>
    <col min="8954" max="9179" width="9" style="5"/>
    <col min="9180" max="9180" width="4.375" style="5" customWidth="1"/>
    <col min="9181" max="9181" width="9" style="5"/>
    <col min="9182" max="9182" width="10.375" style="5" customWidth="1"/>
    <col min="9183" max="9183" width="12" style="5" customWidth="1"/>
    <col min="9184" max="9184" width="5.125" style="5" customWidth="1"/>
    <col min="9185" max="9185" width="4.875" style="5" customWidth="1"/>
    <col min="9186" max="9186" width="11.625" style="5" customWidth="1"/>
    <col min="9187" max="9187" width="4.375" style="5" customWidth="1"/>
    <col min="9188" max="9188" width="7" style="5" customWidth="1"/>
    <col min="9189" max="9193" width="11.625" style="5" customWidth="1"/>
    <col min="9194" max="9194" width="4.25" style="5" customWidth="1"/>
    <col min="9195" max="9195" width="11.125" style="5" customWidth="1"/>
    <col min="9196" max="9196" width="4.75" style="5" customWidth="1"/>
    <col min="9197" max="9197" width="14.375" style="5" customWidth="1"/>
    <col min="9198" max="9198" width="15.5" style="5" customWidth="1"/>
    <col min="9199" max="9199" width="14.75" style="5" customWidth="1"/>
    <col min="9200" max="9200" width="8.375" style="5" customWidth="1"/>
    <col min="9201" max="9201" width="19.25" style="5" customWidth="1"/>
    <col min="9202" max="9202" width="5.5" style="5" customWidth="1"/>
    <col min="9203" max="9203" width="8.25" style="5" customWidth="1"/>
    <col min="9204" max="9204" width="20" style="5" customWidth="1"/>
    <col min="9205" max="9205" width="37.75" style="5" customWidth="1"/>
    <col min="9206" max="9206" width="19.25" style="5" customWidth="1"/>
    <col min="9207" max="9207" width="25.125" style="5" customWidth="1"/>
    <col min="9208" max="9208" width="37.75" style="5" customWidth="1"/>
    <col min="9209" max="9209" width="18.375" style="5" customWidth="1"/>
    <col min="9210" max="9435" width="9" style="5"/>
    <col min="9436" max="9436" width="4.375" style="5" customWidth="1"/>
    <col min="9437" max="9437" width="9" style="5"/>
    <col min="9438" max="9438" width="10.375" style="5" customWidth="1"/>
    <col min="9439" max="9439" width="12" style="5" customWidth="1"/>
    <col min="9440" max="9440" width="5.125" style="5" customWidth="1"/>
    <col min="9441" max="9441" width="4.875" style="5" customWidth="1"/>
    <col min="9442" max="9442" width="11.625" style="5" customWidth="1"/>
    <col min="9443" max="9443" width="4.375" style="5" customWidth="1"/>
    <col min="9444" max="9444" width="7" style="5" customWidth="1"/>
    <col min="9445" max="9449" width="11.625" style="5" customWidth="1"/>
    <col min="9450" max="9450" width="4.25" style="5" customWidth="1"/>
    <col min="9451" max="9451" width="11.125" style="5" customWidth="1"/>
    <col min="9452" max="9452" width="4.75" style="5" customWidth="1"/>
    <col min="9453" max="9453" width="14.375" style="5" customWidth="1"/>
    <col min="9454" max="9454" width="15.5" style="5" customWidth="1"/>
    <col min="9455" max="9455" width="14.75" style="5" customWidth="1"/>
    <col min="9456" max="9456" width="8.375" style="5" customWidth="1"/>
    <col min="9457" max="9457" width="19.25" style="5" customWidth="1"/>
    <col min="9458" max="9458" width="5.5" style="5" customWidth="1"/>
    <col min="9459" max="9459" width="8.25" style="5" customWidth="1"/>
    <col min="9460" max="9460" width="20" style="5" customWidth="1"/>
    <col min="9461" max="9461" width="37.75" style="5" customWidth="1"/>
    <col min="9462" max="9462" width="19.25" style="5" customWidth="1"/>
    <col min="9463" max="9463" width="25.125" style="5" customWidth="1"/>
    <col min="9464" max="9464" width="37.75" style="5" customWidth="1"/>
    <col min="9465" max="9465" width="18.375" style="5" customWidth="1"/>
    <col min="9466" max="9691" width="9" style="5"/>
    <col min="9692" max="9692" width="4.375" style="5" customWidth="1"/>
    <col min="9693" max="9693" width="9" style="5"/>
    <col min="9694" max="9694" width="10.375" style="5" customWidth="1"/>
    <col min="9695" max="9695" width="12" style="5" customWidth="1"/>
    <col min="9696" max="9696" width="5.125" style="5" customWidth="1"/>
    <col min="9697" max="9697" width="4.875" style="5" customWidth="1"/>
    <col min="9698" max="9698" width="11.625" style="5" customWidth="1"/>
    <col min="9699" max="9699" width="4.375" style="5" customWidth="1"/>
    <col min="9700" max="9700" width="7" style="5" customWidth="1"/>
    <col min="9701" max="9705" width="11.625" style="5" customWidth="1"/>
    <col min="9706" max="9706" width="4.25" style="5" customWidth="1"/>
    <col min="9707" max="9707" width="11.125" style="5" customWidth="1"/>
    <col min="9708" max="9708" width="4.75" style="5" customWidth="1"/>
    <col min="9709" max="9709" width="14.375" style="5" customWidth="1"/>
    <col min="9710" max="9710" width="15.5" style="5" customWidth="1"/>
    <col min="9711" max="9711" width="14.75" style="5" customWidth="1"/>
    <col min="9712" max="9712" width="8.375" style="5" customWidth="1"/>
    <col min="9713" max="9713" width="19.25" style="5" customWidth="1"/>
    <col min="9714" max="9714" width="5.5" style="5" customWidth="1"/>
    <col min="9715" max="9715" width="8.25" style="5" customWidth="1"/>
    <col min="9716" max="9716" width="20" style="5" customWidth="1"/>
    <col min="9717" max="9717" width="37.75" style="5" customWidth="1"/>
    <col min="9718" max="9718" width="19.25" style="5" customWidth="1"/>
    <col min="9719" max="9719" width="25.125" style="5" customWidth="1"/>
    <col min="9720" max="9720" width="37.75" style="5" customWidth="1"/>
    <col min="9721" max="9721" width="18.375" style="5" customWidth="1"/>
    <col min="9722" max="9947" width="9" style="5"/>
    <col min="9948" max="9948" width="4.375" style="5" customWidth="1"/>
    <col min="9949" max="9949" width="9" style="5"/>
    <col min="9950" max="9950" width="10.375" style="5" customWidth="1"/>
    <col min="9951" max="9951" width="12" style="5" customWidth="1"/>
    <col min="9952" max="9952" width="5.125" style="5" customWidth="1"/>
    <col min="9953" max="9953" width="4.875" style="5" customWidth="1"/>
    <col min="9954" max="9954" width="11.625" style="5" customWidth="1"/>
    <col min="9955" max="9955" width="4.375" style="5" customWidth="1"/>
    <col min="9956" max="9956" width="7" style="5" customWidth="1"/>
    <col min="9957" max="9961" width="11.625" style="5" customWidth="1"/>
    <col min="9962" max="9962" width="4.25" style="5" customWidth="1"/>
    <col min="9963" max="9963" width="11.125" style="5" customWidth="1"/>
    <col min="9964" max="9964" width="4.75" style="5" customWidth="1"/>
    <col min="9965" max="9965" width="14.375" style="5" customWidth="1"/>
    <col min="9966" max="9966" width="15.5" style="5" customWidth="1"/>
    <col min="9967" max="9967" width="14.75" style="5" customWidth="1"/>
    <col min="9968" max="9968" width="8.375" style="5" customWidth="1"/>
    <col min="9969" max="9969" width="19.25" style="5" customWidth="1"/>
    <col min="9970" max="9970" width="5.5" style="5" customWidth="1"/>
    <col min="9971" max="9971" width="8.25" style="5" customWidth="1"/>
    <col min="9972" max="9972" width="20" style="5" customWidth="1"/>
    <col min="9973" max="9973" width="37.75" style="5" customWidth="1"/>
    <col min="9974" max="9974" width="19.25" style="5" customWidth="1"/>
    <col min="9975" max="9975" width="25.125" style="5" customWidth="1"/>
    <col min="9976" max="9976" width="37.75" style="5" customWidth="1"/>
    <col min="9977" max="9977" width="18.375" style="5" customWidth="1"/>
    <col min="9978" max="10203" width="9" style="5"/>
    <col min="10204" max="10204" width="4.375" style="5" customWidth="1"/>
    <col min="10205" max="10205" width="9" style="5"/>
    <col min="10206" max="10206" width="10.375" style="5" customWidth="1"/>
    <col min="10207" max="10207" width="12" style="5" customWidth="1"/>
    <col min="10208" max="10208" width="5.125" style="5" customWidth="1"/>
    <col min="10209" max="10209" width="4.875" style="5" customWidth="1"/>
    <col min="10210" max="10210" width="11.625" style="5" customWidth="1"/>
    <col min="10211" max="10211" width="4.375" style="5" customWidth="1"/>
    <col min="10212" max="10212" width="7" style="5" customWidth="1"/>
    <col min="10213" max="10217" width="11.625" style="5" customWidth="1"/>
    <col min="10218" max="10218" width="4.25" style="5" customWidth="1"/>
    <col min="10219" max="10219" width="11.125" style="5" customWidth="1"/>
    <col min="10220" max="10220" width="4.75" style="5" customWidth="1"/>
    <col min="10221" max="10221" width="14.375" style="5" customWidth="1"/>
    <col min="10222" max="10222" width="15.5" style="5" customWidth="1"/>
    <col min="10223" max="10223" width="14.75" style="5" customWidth="1"/>
    <col min="10224" max="10224" width="8.375" style="5" customWidth="1"/>
    <col min="10225" max="10225" width="19.25" style="5" customWidth="1"/>
    <col min="10226" max="10226" width="5.5" style="5" customWidth="1"/>
    <col min="10227" max="10227" width="8.25" style="5" customWidth="1"/>
    <col min="10228" max="10228" width="20" style="5" customWidth="1"/>
    <col min="10229" max="10229" width="37.75" style="5" customWidth="1"/>
    <col min="10230" max="10230" width="19.25" style="5" customWidth="1"/>
    <col min="10231" max="10231" width="25.125" style="5" customWidth="1"/>
    <col min="10232" max="10232" width="37.75" style="5" customWidth="1"/>
    <col min="10233" max="10233" width="18.375" style="5" customWidth="1"/>
    <col min="10234" max="10459" width="9" style="5"/>
    <col min="10460" max="10460" width="4.375" style="5" customWidth="1"/>
    <col min="10461" max="10461" width="9" style="5"/>
    <col min="10462" max="10462" width="10.375" style="5" customWidth="1"/>
    <col min="10463" max="10463" width="12" style="5" customWidth="1"/>
    <col min="10464" max="10464" width="5.125" style="5" customWidth="1"/>
    <col min="10465" max="10465" width="4.875" style="5" customWidth="1"/>
    <col min="10466" max="10466" width="11.625" style="5" customWidth="1"/>
    <col min="10467" max="10467" width="4.375" style="5" customWidth="1"/>
    <col min="10468" max="10468" width="7" style="5" customWidth="1"/>
    <col min="10469" max="10473" width="11.625" style="5" customWidth="1"/>
    <col min="10474" max="10474" width="4.25" style="5" customWidth="1"/>
    <col min="10475" max="10475" width="11.125" style="5" customWidth="1"/>
    <col min="10476" max="10476" width="4.75" style="5" customWidth="1"/>
    <col min="10477" max="10477" width="14.375" style="5" customWidth="1"/>
    <col min="10478" max="10478" width="15.5" style="5" customWidth="1"/>
    <col min="10479" max="10479" width="14.75" style="5" customWidth="1"/>
    <col min="10480" max="10480" width="8.375" style="5" customWidth="1"/>
    <col min="10481" max="10481" width="19.25" style="5" customWidth="1"/>
    <col min="10482" max="10482" width="5.5" style="5" customWidth="1"/>
    <col min="10483" max="10483" width="8.25" style="5" customWidth="1"/>
    <col min="10484" max="10484" width="20" style="5" customWidth="1"/>
    <col min="10485" max="10485" width="37.75" style="5" customWidth="1"/>
    <col min="10486" max="10486" width="19.25" style="5" customWidth="1"/>
    <col min="10487" max="10487" width="25.125" style="5" customWidth="1"/>
    <col min="10488" max="10488" width="37.75" style="5" customWidth="1"/>
    <col min="10489" max="10489" width="18.375" style="5" customWidth="1"/>
    <col min="10490" max="10715" width="9" style="5"/>
    <col min="10716" max="10716" width="4.375" style="5" customWidth="1"/>
    <col min="10717" max="10717" width="9" style="5"/>
    <col min="10718" max="10718" width="10.375" style="5" customWidth="1"/>
    <col min="10719" max="10719" width="12" style="5" customWidth="1"/>
    <col min="10720" max="10720" width="5.125" style="5" customWidth="1"/>
    <col min="10721" max="10721" width="4.875" style="5" customWidth="1"/>
    <col min="10722" max="10722" width="11.625" style="5" customWidth="1"/>
    <col min="10723" max="10723" width="4.375" style="5" customWidth="1"/>
    <col min="10724" max="10724" width="7" style="5" customWidth="1"/>
    <col min="10725" max="10729" width="11.625" style="5" customWidth="1"/>
    <col min="10730" max="10730" width="4.25" style="5" customWidth="1"/>
    <col min="10731" max="10731" width="11.125" style="5" customWidth="1"/>
    <col min="10732" max="10732" width="4.75" style="5" customWidth="1"/>
    <col min="10733" max="10733" width="14.375" style="5" customWidth="1"/>
    <col min="10734" max="10734" width="15.5" style="5" customWidth="1"/>
    <col min="10735" max="10735" width="14.75" style="5" customWidth="1"/>
    <col min="10736" max="10736" width="8.375" style="5" customWidth="1"/>
    <col min="10737" max="10737" width="19.25" style="5" customWidth="1"/>
    <col min="10738" max="10738" width="5.5" style="5" customWidth="1"/>
    <col min="10739" max="10739" width="8.25" style="5" customWidth="1"/>
    <col min="10740" max="10740" width="20" style="5" customWidth="1"/>
    <col min="10741" max="10741" width="37.75" style="5" customWidth="1"/>
    <col min="10742" max="10742" width="19.25" style="5" customWidth="1"/>
    <col min="10743" max="10743" width="25.125" style="5" customWidth="1"/>
    <col min="10744" max="10744" width="37.75" style="5" customWidth="1"/>
    <col min="10745" max="10745" width="18.375" style="5" customWidth="1"/>
    <col min="10746" max="10971" width="9" style="5"/>
    <col min="10972" max="10972" width="4.375" style="5" customWidth="1"/>
    <col min="10973" max="10973" width="9" style="5"/>
    <col min="10974" max="10974" width="10.375" style="5" customWidth="1"/>
    <col min="10975" max="10975" width="12" style="5" customWidth="1"/>
    <col min="10976" max="10976" width="5.125" style="5" customWidth="1"/>
    <col min="10977" max="10977" width="4.875" style="5" customWidth="1"/>
    <col min="10978" max="10978" width="11.625" style="5" customWidth="1"/>
    <col min="10979" max="10979" width="4.375" style="5" customWidth="1"/>
    <col min="10980" max="10980" width="7" style="5" customWidth="1"/>
    <col min="10981" max="10985" width="11.625" style="5" customWidth="1"/>
    <col min="10986" max="10986" width="4.25" style="5" customWidth="1"/>
    <col min="10987" max="10987" width="11.125" style="5" customWidth="1"/>
    <col min="10988" max="10988" width="4.75" style="5" customWidth="1"/>
    <col min="10989" max="10989" width="14.375" style="5" customWidth="1"/>
    <col min="10990" max="10990" width="15.5" style="5" customWidth="1"/>
    <col min="10991" max="10991" width="14.75" style="5" customWidth="1"/>
    <col min="10992" max="10992" width="8.375" style="5" customWidth="1"/>
    <col min="10993" max="10993" width="19.25" style="5" customWidth="1"/>
    <col min="10994" max="10994" width="5.5" style="5" customWidth="1"/>
    <col min="10995" max="10995" width="8.25" style="5" customWidth="1"/>
    <col min="10996" max="10996" width="20" style="5" customWidth="1"/>
    <col min="10997" max="10997" width="37.75" style="5" customWidth="1"/>
    <col min="10998" max="10998" width="19.25" style="5" customWidth="1"/>
    <col min="10999" max="10999" width="25.125" style="5" customWidth="1"/>
    <col min="11000" max="11000" width="37.75" style="5" customWidth="1"/>
    <col min="11001" max="11001" width="18.375" style="5" customWidth="1"/>
    <col min="11002" max="11227" width="9" style="5"/>
    <col min="11228" max="11228" width="4.375" style="5" customWidth="1"/>
    <col min="11229" max="11229" width="9" style="5"/>
    <col min="11230" max="11230" width="10.375" style="5" customWidth="1"/>
    <col min="11231" max="11231" width="12" style="5" customWidth="1"/>
    <col min="11232" max="11232" width="5.125" style="5" customWidth="1"/>
    <col min="11233" max="11233" width="4.875" style="5" customWidth="1"/>
    <col min="11234" max="11234" width="11.625" style="5" customWidth="1"/>
    <col min="11235" max="11235" width="4.375" style="5" customWidth="1"/>
    <col min="11236" max="11236" width="7" style="5" customWidth="1"/>
    <col min="11237" max="11241" width="11.625" style="5" customWidth="1"/>
    <col min="11242" max="11242" width="4.25" style="5" customWidth="1"/>
    <col min="11243" max="11243" width="11.125" style="5" customWidth="1"/>
    <col min="11244" max="11244" width="4.75" style="5" customWidth="1"/>
    <col min="11245" max="11245" width="14.375" style="5" customWidth="1"/>
    <col min="11246" max="11246" width="15.5" style="5" customWidth="1"/>
    <col min="11247" max="11247" width="14.75" style="5" customWidth="1"/>
    <col min="11248" max="11248" width="8.375" style="5" customWidth="1"/>
    <col min="11249" max="11249" width="19.25" style="5" customWidth="1"/>
    <col min="11250" max="11250" width="5.5" style="5" customWidth="1"/>
    <col min="11251" max="11251" width="8.25" style="5" customWidth="1"/>
    <col min="11252" max="11252" width="20" style="5" customWidth="1"/>
    <col min="11253" max="11253" width="37.75" style="5" customWidth="1"/>
    <col min="11254" max="11254" width="19.25" style="5" customWidth="1"/>
    <col min="11255" max="11255" width="25.125" style="5" customWidth="1"/>
    <col min="11256" max="11256" width="37.75" style="5" customWidth="1"/>
    <col min="11257" max="11257" width="18.375" style="5" customWidth="1"/>
    <col min="11258" max="11483" width="9" style="5"/>
    <col min="11484" max="11484" width="4.375" style="5" customWidth="1"/>
    <col min="11485" max="11485" width="9" style="5"/>
    <col min="11486" max="11486" width="10.375" style="5" customWidth="1"/>
    <col min="11487" max="11487" width="12" style="5" customWidth="1"/>
    <col min="11488" max="11488" width="5.125" style="5" customWidth="1"/>
    <col min="11489" max="11489" width="4.875" style="5" customWidth="1"/>
    <col min="11490" max="11490" width="11.625" style="5" customWidth="1"/>
    <col min="11491" max="11491" width="4.375" style="5" customWidth="1"/>
    <col min="11492" max="11492" width="7" style="5" customWidth="1"/>
    <col min="11493" max="11497" width="11.625" style="5" customWidth="1"/>
    <col min="11498" max="11498" width="4.25" style="5" customWidth="1"/>
    <col min="11499" max="11499" width="11.125" style="5" customWidth="1"/>
    <col min="11500" max="11500" width="4.75" style="5" customWidth="1"/>
    <col min="11501" max="11501" width="14.375" style="5" customWidth="1"/>
    <col min="11502" max="11502" width="15.5" style="5" customWidth="1"/>
    <col min="11503" max="11503" width="14.75" style="5" customWidth="1"/>
    <col min="11504" max="11504" width="8.375" style="5" customWidth="1"/>
    <col min="11505" max="11505" width="19.25" style="5" customWidth="1"/>
    <col min="11506" max="11506" width="5.5" style="5" customWidth="1"/>
    <col min="11507" max="11507" width="8.25" style="5" customWidth="1"/>
    <col min="11508" max="11508" width="20" style="5" customWidth="1"/>
    <col min="11509" max="11509" width="37.75" style="5" customWidth="1"/>
    <col min="11510" max="11510" width="19.25" style="5" customWidth="1"/>
    <col min="11511" max="11511" width="25.125" style="5" customWidth="1"/>
    <col min="11512" max="11512" width="37.75" style="5" customWidth="1"/>
    <col min="11513" max="11513" width="18.375" style="5" customWidth="1"/>
    <col min="11514" max="11739" width="9" style="5"/>
    <col min="11740" max="11740" width="4.375" style="5" customWidth="1"/>
    <col min="11741" max="11741" width="9" style="5"/>
    <col min="11742" max="11742" width="10.375" style="5" customWidth="1"/>
    <col min="11743" max="11743" width="12" style="5" customWidth="1"/>
    <col min="11744" max="11744" width="5.125" style="5" customWidth="1"/>
    <col min="11745" max="11745" width="4.875" style="5" customWidth="1"/>
    <col min="11746" max="11746" width="11.625" style="5" customWidth="1"/>
    <col min="11747" max="11747" width="4.375" style="5" customWidth="1"/>
    <col min="11748" max="11748" width="7" style="5" customWidth="1"/>
    <col min="11749" max="11753" width="11.625" style="5" customWidth="1"/>
    <col min="11754" max="11754" width="4.25" style="5" customWidth="1"/>
    <col min="11755" max="11755" width="11.125" style="5" customWidth="1"/>
    <col min="11756" max="11756" width="4.75" style="5" customWidth="1"/>
    <col min="11757" max="11757" width="14.375" style="5" customWidth="1"/>
    <col min="11758" max="11758" width="15.5" style="5" customWidth="1"/>
    <col min="11759" max="11759" width="14.75" style="5" customWidth="1"/>
    <col min="11760" max="11760" width="8.375" style="5" customWidth="1"/>
    <col min="11761" max="11761" width="19.25" style="5" customWidth="1"/>
    <col min="11762" max="11762" width="5.5" style="5" customWidth="1"/>
    <col min="11763" max="11763" width="8.25" style="5" customWidth="1"/>
    <col min="11764" max="11764" width="20" style="5" customWidth="1"/>
    <col min="11765" max="11765" width="37.75" style="5" customWidth="1"/>
    <col min="11766" max="11766" width="19.25" style="5" customWidth="1"/>
    <col min="11767" max="11767" width="25.125" style="5" customWidth="1"/>
    <col min="11768" max="11768" width="37.75" style="5" customWidth="1"/>
    <col min="11769" max="11769" width="18.375" style="5" customWidth="1"/>
    <col min="11770" max="11995" width="9" style="5"/>
    <col min="11996" max="11996" width="4.375" style="5" customWidth="1"/>
    <col min="11997" max="11997" width="9" style="5"/>
    <col min="11998" max="11998" width="10.375" style="5" customWidth="1"/>
    <col min="11999" max="11999" width="12" style="5" customWidth="1"/>
    <col min="12000" max="12000" width="5.125" style="5" customWidth="1"/>
    <col min="12001" max="12001" width="4.875" style="5" customWidth="1"/>
    <col min="12002" max="12002" width="11.625" style="5" customWidth="1"/>
    <col min="12003" max="12003" width="4.375" style="5" customWidth="1"/>
    <col min="12004" max="12004" width="7" style="5" customWidth="1"/>
    <col min="12005" max="12009" width="11.625" style="5" customWidth="1"/>
    <col min="12010" max="12010" width="4.25" style="5" customWidth="1"/>
    <col min="12011" max="12011" width="11.125" style="5" customWidth="1"/>
    <col min="12012" max="12012" width="4.75" style="5" customWidth="1"/>
    <col min="12013" max="12013" width="14.375" style="5" customWidth="1"/>
    <col min="12014" max="12014" width="15.5" style="5" customWidth="1"/>
    <col min="12015" max="12015" width="14.75" style="5" customWidth="1"/>
    <col min="12016" max="12016" width="8.375" style="5" customWidth="1"/>
    <col min="12017" max="12017" width="19.25" style="5" customWidth="1"/>
    <col min="12018" max="12018" width="5.5" style="5" customWidth="1"/>
    <col min="12019" max="12019" width="8.25" style="5" customWidth="1"/>
    <col min="12020" max="12020" width="20" style="5" customWidth="1"/>
    <col min="12021" max="12021" width="37.75" style="5" customWidth="1"/>
    <col min="12022" max="12022" width="19.25" style="5" customWidth="1"/>
    <col min="12023" max="12023" width="25.125" style="5" customWidth="1"/>
    <col min="12024" max="12024" width="37.75" style="5" customWidth="1"/>
    <col min="12025" max="12025" width="18.375" style="5" customWidth="1"/>
    <col min="12026" max="12251" width="9" style="5"/>
    <col min="12252" max="12252" width="4.375" style="5" customWidth="1"/>
    <col min="12253" max="12253" width="9" style="5"/>
    <col min="12254" max="12254" width="10.375" style="5" customWidth="1"/>
    <col min="12255" max="12255" width="12" style="5" customWidth="1"/>
    <col min="12256" max="12256" width="5.125" style="5" customWidth="1"/>
    <col min="12257" max="12257" width="4.875" style="5" customWidth="1"/>
    <col min="12258" max="12258" width="11.625" style="5" customWidth="1"/>
    <col min="12259" max="12259" width="4.375" style="5" customWidth="1"/>
    <col min="12260" max="12260" width="7" style="5" customWidth="1"/>
    <col min="12261" max="12265" width="11.625" style="5" customWidth="1"/>
    <col min="12266" max="12266" width="4.25" style="5" customWidth="1"/>
    <col min="12267" max="12267" width="11.125" style="5" customWidth="1"/>
    <col min="12268" max="12268" width="4.75" style="5" customWidth="1"/>
    <col min="12269" max="12269" width="14.375" style="5" customWidth="1"/>
    <col min="12270" max="12270" width="15.5" style="5" customWidth="1"/>
    <col min="12271" max="12271" width="14.75" style="5" customWidth="1"/>
    <col min="12272" max="12272" width="8.375" style="5" customWidth="1"/>
    <col min="12273" max="12273" width="19.25" style="5" customWidth="1"/>
    <col min="12274" max="12274" width="5.5" style="5" customWidth="1"/>
    <col min="12275" max="12275" width="8.25" style="5" customWidth="1"/>
    <col min="12276" max="12276" width="20" style="5" customWidth="1"/>
    <col min="12277" max="12277" width="37.75" style="5" customWidth="1"/>
    <col min="12278" max="12278" width="19.25" style="5" customWidth="1"/>
    <col min="12279" max="12279" width="25.125" style="5" customWidth="1"/>
    <col min="12280" max="12280" width="37.75" style="5" customWidth="1"/>
    <col min="12281" max="12281" width="18.375" style="5" customWidth="1"/>
    <col min="12282" max="12507" width="9" style="5"/>
    <col min="12508" max="12508" width="4.375" style="5" customWidth="1"/>
    <col min="12509" max="12509" width="9" style="5"/>
    <col min="12510" max="12510" width="10.375" style="5" customWidth="1"/>
    <col min="12511" max="12511" width="12" style="5" customWidth="1"/>
    <col min="12512" max="12512" width="5.125" style="5" customWidth="1"/>
    <col min="12513" max="12513" width="4.875" style="5" customWidth="1"/>
    <col min="12514" max="12514" width="11.625" style="5" customWidth="1"/>
    <col min="12515" max="12515" width="4.375" style="5" customWidth="1"/>
    <col min="12516" max="12516" width="7" style="5" customWidth="1"/>
    <col min="12517" max="12521" width="11.625" style="5" customWidth="1"/>
    <col min="12522" max="12522" width="4.25" style="5" customWidth="1"/>
    <col min="12523" max="12523" width="11.125" style="5" customWidth="1"/>
    <col min="12524" max="12524" width="4.75" style="5" customWidth="1"/>
    <col min="12525" max="12525" width="14.375" style="5" customWidth="1"/>
    <col min="12526" max="12526" width="15.5" style="5" customWidth="1"/>
    <col min="12527" max="12527" width="14.75" style="5" customWidth="1"/>
    <col min="12528" max="12528" width="8.375" style="5" customWidth="1"/>
    <col min="12529" max="12529" width="19.25" style="5" customWidth="1"/>
    <col min="12530" max="12530" width="5.5" style="5" customWidth="1"/>
    <col min="12531" max="12531" width="8.25" style="5" customWidth="1"/>
    <col min="12532" max="12532" width="20" style="5" customWidth="1"/>
    <col min="12533" max="12533" width="37.75" style="5" customWidth="1"/>
    <col min="12534" max="12534" width="19.25" style="5" customWidth="1"/>
    <col min="12535" max="12535" width="25.125" style="5" customWidth="1"/>
    <col min="12536" max="12536" width="37.75" style="5" customWidth="1"/>
    <col min="12537" max="12537" width="18.375" style="5" customWidth="1"/>
    <col min="12538" max="12763" width="9" style="5"/>
    <col min="12764" max="12764" width="4.375" style="5" customWidth="1"/>
    <col min="12765" max="12765" width="9" style="5"/>
    <col min="12766" max="12766" width="10.375" style="5" customWidth="1"/>
    <col min="12767" max="12767" width="12" style="5" customWidth="1"/>
    <col min="12768" max="12768" width="5.125" style="5" customWidth="1"/>
    <col min="12769" max="12769" width="4.875" style="5" customWidth="1"/>
    <col min="12770" max="12770" width="11.625" style="5" customWidth="1"/>
    <col min="12771" max="12771" width="4.375" style="5" customWidth="1"/>
    <col min="12772" max="12772" width="7" style="5" customWidth="1"/>
    <col min="12773" max="12777" width="11.625" style="5" customWidth="1"/>
    <col min="12778" max="12778" width="4.25" style="5" customWidth="1"/>
    <col min="12779" max="12779" width="11.125" style="5" customWidth="1"/>
    <col min="12780" max="12780" width="4.75" style="5" customWidth="1"/>
    <col min="12781" max="12781" width="14.375" style="5" customWidth="1"/>
    <col min="12782" max="12782" width="15.5" style="5" customWidth="1"/>
    <col min="12783" max="12783" width="14.75" style="5" customWidth="1"/>
    <col min="12784" max="12784" width="8.375" style="5" customWidth="1"/>
    <col min="12785" max="12785" width="19.25" style="5" customWidth="1"/>
    <col min="12786" max="12786" width="5.5" style="5" customWidth="1"/>
    <col min="12787" max="12787" width="8.25" style="5" customWidth="1"/>
    <col min="12788" max="12788" width="20" style="5" customWidth="1"/>
    <col min="12789" max="12789" width="37.75" style="5" customWidth="1"/>
    <col min="12790" max="12790" width="19.25" style="5" customWidth="1"/>
    <col min="12791" max="12791" width="25.125" style="5" customWidth="1"/>
    <col min="12792" max="12792" width="37.75" style="5" customWidth="1"/>
    <col min="12793" max="12793" width="18.375" style="5" customWidth="1"/>
    <col min="12794" max="13019" width="9" style="5"/>
    <col min="13020" max="13020" width="4.375" style="5" customWidth="1"/>
    <col min="13021" max="13021" width="9" style="5"/>
    <col min="13022" max="13022" width="10.375" style="5" customWidth="1"/>
    <col min="13023" max="13023" width="12" style="5" customWidth="1"/>
    <col min="13024" max="13024" width="5.125" style="5" customWidth="1"/>
    <col min="13025" max="13025" width="4.875" style="5" customWidth="1"/>
    <col min="13026" max="13026" width="11.625" style="5" customWidth="1"/>
    <col min="13027" max="13027" width="4.375" style="5" customWidth="1"/>
    <col min="13028" max="13028" width="7" style="5" customWidth="1"/>
    <col min="13029" max="13033" width="11.625" style="5" customWidth="1"/>
    <col min="13034" max="13034" width="4.25" style="5" customWidth="1"/>
    <col min="13035" max="13035" width="11.125" style="5" customWidth="1"/>
    <col min="13036" max="13036" width="4.75" style="5" customWidth="1"/>
    <col min="13037" max="13037" width="14.375" style="5" customWidth="1"/>
    <col min="13038" max="13038" width="15.5" style="5" customWidth="1"/>
    <col min="13039" max="13039" width="14.75" style="5" customWidth="1"/>
    <col min="13040" max="13040" width="8.375" style="5" customWidth="1"/>
    <col min="13041" max="13041" width="19.25" style="5" customWidth="1"/>
    <col min="13042" max="13042" width="5.5" style="5" customWidth="1"/>
    <col min="13043" max="13043" width="8.25" style="5" customWidth="1"/>
    <col min="13044" max="13044" width="20" style="5" customWidth="1"/>
    <col min="13045" max="13045" width="37.75" style="5" customWidth="1"/>
    <col min="13046" max="13046" width="19.25" style="5" customWidth="1"/>
    <col min="13047" max="13047" width="25.125" style="5" customWidth="1"/>
    <col min="13048" max="13048" width="37.75" style="5" customWidth="1"/>
    <col min="13049" max="13049" width="18.375" style="5" customWidth="1"/>
    <col min="13050" max="13275" width="9" style="5"/>
    <col min="13276" max="13276" width="4.375" style="5" customWidth="1"/>
    <col min="13277" max="13277" width="9" style="5"/>
    <col min="13278" max="13278" width="10.375" style="5" customWidth="1"/>
    <col min="13279" max="13279" width="12" style="5" customWidth="1"/>
    <col min="13280" max="13280" width="5.125" style="5" customWidth="1"/>
    <col min="13281" max="13281" width="4.875" style="5" customWidth="1"/>
    <col min="13282" max="13282" width="11.625" style="5" customWidth="1"/>
    <col min="13283" max="13283" width="4.375" style="5" customWidth="1"/>
    <col min="13284" max="13284" width="7" style="5" customWidth="1"/>
    <col min="13285" max="13289" width="11.625" style="5" customWidth="1"/>
    <col min="13290" max="13290" width="4.25" style="5" customWidth="1"/>
    <col min="13291" max="13291" width="11.125" style="5" customWidth="1"/>
    <col min="13292" max="13292" width="4.75" style="5" customWidth="1"/>
    <col min="13293" max="13293" width="14.375" style="5" customWidth="1"/>
    <col min="13294" max="13294" width="15.5" style="5" customWidth="1"/>
    <col min="13295" max="13295" width="14.75" style="5" customWidth="1"/>
    <col min="13296" max="13296" width="8.375" style="5" customWidth="1"/>
    <col min="13297" max="13297" width="19.25" style="5" customWidth="1"/>
    <col min="13298" max="13298" width="5.5" style="5" customWidth="1"/>
    <col min="13299" max="13299" width="8.25" style="5" customWidth="1"/>
    <col min="13300" max="13300" width="20" style="5" customWidth="1"/>
    <col min="13301" max="13301" width="37.75" style="5" customWidth="1"/>
    <col min="13302" max="13302" width="19.25" style="5" customWidth="1"/>
    <col min="13303" max="13303" width="25.125" style="5" customWidth="1"/>
    <col min="13304" max="13304" width="37.75" style="5" customWidth="1"/>
    <col min="13305" max="13305" width="18.375" style="5" customWidth="1"/>
    <col min="13306" max="13531" width="9" style="5"/>
    <col min="13532" max="13532" width="4.375" style="5" customWidth="1"/>
    <col min="13533" max="13533" width="9" style="5"/>
    <col min="13534" max="13534" width="10.375" style="5" customWidth="1"/>
    <col min="13535" max="13535" width="12" style="5" customWidth="1"/>
    <col min="13536" max="13536" width="5.125" style="5" customWidth="1"/>
    <col min="13537" max="13537" width="4.875" style="5" customWidth="1"/>
    <col min="13538" max="13538" width="11.625" style="5" customWidth="1"/>
    <col min="13539" max="13539" width="4.375" style="5" customWidth="1"/>
    <col min="13540" max="13540" width="7" style="5" customWidth="1"/>
    <col min="13541" max="13545" width="11.625" style="5" customWidth="1"/>
    <col min="13546" max="13546" width="4.25" style="5" customWidth="1"/>
    <col min="13547" max="13547" width="11.125" style="5" customWidth="1"/>
    <col min="13548" max="13548" width="4.75" style="5" customWidth="1"/>
    <col min="13549" max="13549" width="14.375" style="5" customWidth="1"/>
    <col min="13550" max="13550" width="15.5" style="5" customWidth="1"/>
    <col min="13551" max="13551" width="14.75" style="5" customWidth="1"/>
    <col min="13552" max="13552" width="8.375" style="5" customWidth="1"/>
    <col min="13553" max="13553" width="19.25" style="5" customWidth="1"/>
    <col min="13554" max="13554" width="5.5" style="5" customWidth="1"/>
    <col min="13555" max="13555" width="8.25" style="5" customWidth="1"/>
    <col min="13556" max="13556" width="20" style="5" customWidth="1"/>
    <col min="13557" max="13557" width="37.75" style="5" customWidth="1"/>
    <col min="13558" max="13558" width="19.25" style="5" customWidth="1"/>
    <col min="13559" max="13559" width="25.125" style="5" customWidth="1"/>
    <col min="13560" max="13560" width="37.75" style="5" customWidth="1"/>
    <col min="13561" max="13561" width="18.375" style="5" customWidth="1"/>
    <col min="13562" max="13787" width="9" style="5"/>
    <col min="13788" max="13788" width="4.375" style="5" customWidth="1"/>
    <col min="13789" max="13789" width="9" style="5"/>
    <col min="13790" max="13790" width="10.375" style="5" customWidth="1"/>
    <col min="13791" max="13791" width="12" style="5" customWidth="1"/>
    <col min="13792" max="13792" width="5.125" style="5" customWidth="1"/>
    <col min="13793" max="13793" width="4.875" style="5" customWidth="1"/>
    <col min="13794" max="13794" width="11.625" style="5" customWidth="1"/>
    <col min="13795" max="13795" width="4.375" style="5" customWidth="1"/>
    <col min="13796" max="13796" width="7" style="5" customWidth="1"/>
    <col min="13797" max="13801" width="11.625" style="5" customWidth="1"/>
    <col min="13802" max="13802" width="4.25" style="5" customWidth="1"/>
    <col min="13803" max="13803" width="11.125" style="5" customWidth="1"/>
    <col min="13804" max="13804" width="4.75" style="5" customWidth="1"/>
    <col min="13805" max="13805" width="14.375" style="5" customWidth="1"/>
    <col min="13806" max="13806" width="15.5" style="5" customWidth="1"/>
    <col min="13807" max="13807" width="14.75" style="5" customWidth="1"/>
    <col min="13808" max="13808" width="8.375" style="5" customWidth="1"/>
    <col min="13809" max="13809" width="19.25" style="5" customWidth="1"/>
    <col min="13810" max="13810" width="5.5" style="5" customWidth="1"/>
    <col min="13811" max="13811" width="8.25" style="5" customWidth="1"/>
    <col min="13812" max="13812" width="20" style="5" customWidth="1"/>
    <col min="13813" max="13813" width="37.75" style="5" customWidth="1"/>
    <col min="13814" max="13814" width="19.25" style="5" customWidth="1"/>
    <col min="13815" max="13815" width="25.125" style="5" customWidth="1"/>
    <col min="13816" max="13816" width="37.75" style="5" customWidth="1"/>
    <col min="13817" max="13817" width="18.375" style="5" customWidth="1"/>
    <col min="13818" max="14043" width="9" style="5"/>
    <col min="14044" max="14044" width="4.375" style="5" customWidth="1"/>
    <col min="14045" max="14045" width="9" style="5"/>
    <col min="14046" max="14046" width="10.375" style="5" customWidth="1"/>
    <col min="14047" max="14047" width="12" style="5" customWidth="1"/>
    <col min="14048" max="14048" width="5.125" style="5" customWidth="1"/>
    <col min="14049" max="14049" width="4.875" style="5" customWidth="1"/>
    <col min="14050" max="14050" width="11.625" style="5" customWidth="1"/>
    <col min="14051" max="14051" width="4.375" style="5" customWidth="1"/>
    <col min="14052" max="14052" width="7" style="5" customWidth="1"/>
    <col min="14053" max="14057" width="11.625" style="5" customWidth="1"/>
    <col min="14058" max="14058" width="4.25" style="5" customWidth="1"/>
    <col min="14059" max="14059" width="11.125" style="5" customWidth="1"/>
    <col min="14060" max="14060" width="4.75" style="5" customWidth="1"/>
    <col min="14061" max="14061" width="14.375" style="5" customWidth="1"/>
    <col min="14062" max="14062" width="15.5" style="5" customWidth="1"/>
    <col min="14063" max="14063" width="14.75" style="5" customWidth="1"/>
    <col min="14064" max="14064" width="8.375" style="5" customWidth="1"/>
    <col min="14065" max="14065" width="19.25" style="5" customWidth="1"/>
    <col min="14066" max="14066" width="5.5" style="5" customWidth="1"/>
    <col min="14067" max="14067" width="8.25" style="5" customWidth="1"/>
    <col min="14068" max="14068" width="20" style="5" customWidth="1"/>
    <col min="14069" max="14069" width="37.75" style="5" customWidth="1"/>
    <col min="14070" max="14070" width="19.25" style="5" customWidth="1"/>
    <col min="14071" max="14071" width="25.125" style="5" customWidth="1"/>
    <col min="14072" max="14072" width="37.75" style="5" customWidth="1"/>
    <col min="14073" max="14073" width="18.375" style="5" customWidth="1"/>
    <col min="14074" max="14299" width="9" style="5"/>
    <col min="14300" max="14300" width="4.375" style="5" customWidth="1"/>
    <col min="14301" max="14301" width="9" style="5"/>
    <col min="14302" max="14302" width="10.375" style="5" customWidth="1"/>
    <col min="14303" max="14303" width="12" style="5" customWidth="1"/>
    <col min="14304" max="14304" width="5.125" style="5" customWidth="1"/>
    <col min="14305" max="14305" width="4.875" style="5" customWidth="1"/>
    <col min="14306" max="14306" width="11.625" style="5" customWidth="1"/>
    <col min="14307" max="14307" width="4.375" style="5" customWidth="1"/>
    <col min="14308" max="14308" width="7" style="5" customWidth="1"/>
    <col min="14309" max="14313" width="11.625" style="5" customWidth="1"/>
    <col min="14314" max="14314" width="4.25" style="5" customWidth="1"/>
    <col min="14315" max="14315" width="11.125" style="5" customWidth="1"/>
    <col min="14316" max="14316" width="4.75" style="5" customWidth="1"/>
    <col min="14317" max="14317" width="14.375" style="5" customWidth="1"/>
    <col min="14318" max="14318" width="15.5" style="5" customWidth="1"/>
    <col min="14319" max="14319" width="14.75" style="5" customWidth="1"/>
    <col min="14320" max="14320" width="8.375" style="5" customWidth="1"/>
    <col min="14321" max="14321" width="19.25" style="5" customWidth="1"/>
    <col min="14322" max="14322" width="5.5" style="5" customWidth="1"/>
    <col min="14323" max="14323" width="8.25" style="5" customWidth="1"/>
    <col min="14324" max="14324" width="20" style="5" customWidth="1"/>
    <col min="14325" max="14325" width="37.75" style="5" customWidth="1"/>
    <col min="14326" max="14326" width="19.25" style="5" customWidth="1"/>
    <col min="14327" max="14327" width="25.125" style="5" customWidth="1"/>
    <col min="14328" max="14328" width="37.75" style="5" customWidth="1"/>
    <col min="14329" max="14329" width="18.375" style="5" customWidth="1"/>
    <col min="14330" max="14555" width="9" style="5"/>
    <col min="14556" max="14556" width="4.375" style="5" customWidth="1"/>
    <col min="14557" max="14557" width="9" style="5"/>
    <col min="14558" max="14558" width="10.375" style="5" customWidth="1"/>
    <col min="14559" max="14559" width="12" style="5" customWidth="1"/>
    <col min="14560" max="14560" width="5.125" style="5" customWidth="1"/>
    <col min="14561" max="14561" width="4.875" style="5" customWidth="1"/>
    <col min="14562" max="14562" width="11.625" style="5" customWidth="1"/>
    <col min="14563" max="14563" width="4.375" style="5" customWidth="1"/>
    <col min="14564" max="14564" width="7" style="5" customWidth="1"/>
    <col min="14565" max="14569" width="11.625" style="5" customWidth="1"/>
    <col min="14570" max="14570" width="4.25" style="5" customWidth="1"/>
    <col min="14571" max="14571" width="11.125" style="5" customWidth="1"/>
    <col min="14572" max="14572" width="4.75" style="5" customWidth="1"/>
    <col min="14573" max="14573" width="14.375" style="5" customWidth="1"/>
    <col min="14574" max="14574" width="15.5" style="5" customWidth="1"/>
    <col min="14575" max="14575" width="14.75" style="5" customWidth="1"/>
    <col min="14576" max="14576" width="8.375" style="5" customWidth="1"/>
    <col min="14577" max="14577" width="19.25" style="5" customWidth="1"/>
    <col min="14578" max="14578" width="5.5" style="5" customWidth="1"/>
    <col min="14579" max="14579" width="8.25" style="5" customWidth="1"/>
    <col min="14580" max="14580" width="20" style="5" customWidth="1"/>
    <col min="14581" max="14581" width="37.75" style="5" customWidth="1"/>
    <col min="14582" max="14582" width="19.25" style="5" customWidth="1"/>
    <col min="14583" max="14583" width="25.125" style="5" customWidth="1"/>
    <col min="14584" max="14584" width="37.75" style="5" customWidth="1"/>
    <col min="14585" max="14585" width="18.375" style="5" customWidth="1"/>
    <col min="14586" max="14811" width="9" style="5"/>
    <col min="14812" max="14812" width="4.375" style="5" customWidth="1"/>
    <col min="14813" max="14813" width="9" style="5"/>
    <col min="14814" max="14814" width="10.375" style="5" customWidth="1"/>
    <col min="14815" max="14815" width="12" style="5" customWidth="1"/>
    <col min="14816" max="14816" width="5.125" style="5" customWidth="1"/>
    <col min="14817" max="14817" width="4.875" style="5" customWidth="1"/>
    <col min="14818" max="14818" width="11.625" style="5" customWidth="1"/>
    <col min="14819" max="14819" width="4.375" style="5" customWidth="1"/>
    <col min="14820" max="14820" width="7" style="5" customWidth="1"/>
    <col min="14821" max="14825" width="11.625" style="5" customWidth="1"/>
    <col min="14826" max="14826" width="4.25" style="5" customWidth="1"/>
    <col min="14827" max="14827" width="11.125" style="5" customWidth="1"/>
    <col min="14828" max="14828" width="4.75" style="5" customWidth="1"/>
    <col min="14829" max="14829" width="14.375" style="5" customWidth="1"/>
    <col min="14830" max="14830" width="15.5" style="5" customWidth="1"/>
    <col min="14831" max="14831" width="14.75" style="5" customWidth="1"/>
    <col min="14832" max="14832" width="8.375" style="5" customWidth="1"/>
    <col min="14833" max="14833" width="19.25" style="5" customWidth="1"/>
    <col min="14834" max="14834" width="5.5" style="5" customWidth="1"/>
    <col min="14835" max="14835" width="8.25" style="5" customWidth="1"/>
    <col min="14836" max="14836" width="20" style="5" customWidth="1"/>
    <col min="14837" max="14837" width="37.75" style="5" customWidth="1"/>
    <col min="14838" max="14838" width="19.25" style="5" customWidth="1"/>
    <col min="14839" max="14839" width="25.125" style="5" customWidth="1"/>
    <col min="14840" max="14840" width="37.75" style="5" customWidth="1"/>
    <col min="14841" max="14841" width="18.375" style="5" customWidth="1"/>
    <col min="14842" max="15067" width="9" style="5"/>
    <col min="15068" max="15068" width="4.375" style="5" customWidth="1"/>
    <col min="15069" max="15069" width="9" style="5"/>
    <col min="15070" max="15070" width="10.375" style="5" customWidth="1"/>
    <col min="15071" max="15071" width="12" style="5" customWidth="1"/>
    <col min="15072" max="15072" width="5.125" style="5" customWidth="1"/>
    <col min="15073" max="15073" width="4.875" style="5" customWidth="1"/>
    <col min="15074" max="15074" width="11.625" style="5" customWidth="1"/>
    <col min="15075" max="15075" width="4.375" style="5" customWidth="1"/>
    <col min="15076" max="15076" width="7" style="5" customWidth="1"/>
    <col min="15077" max="15081" width="11.625" style="5" customWidth="1"/>
    <col min="15082" max="15082" width="4.25" style="5" customWidth="1"/>
    <col min="15083" max="15083" width="11.125" style="5" customWidth="1"/>
    <col min="15084" max="15084" width="4.75" style="5" customWidth="1"/>
    <col min="15085" max="15085" width="14.375" style="5" customWidth="1"/>
    <col min="15086" max="15086" width="15.5" style="5" customWidth="1"/>
    <col min="15087" max="15087" width="14.75" style="5" customWidth="1"/>
    <col min="15088" max="15088" width="8.375" style="5" customWidth="1"/>
    <col min="15089" max="15089" width="19.25" style="5" customWidth="1"/>
    <col min="15090" max="15090" width="5.5" style="5" customWidth="1"/>
    <col min="15091" max="15091" width="8.25" style="5" customWidth="1"/>
    <col min="15092" max="15092" width="20" style="5" customWidth="1"/>
    <col min="15093" max="15093" width="37.75" style="5" customWidth="1"/>
    <col min="15094" max="15094" width="19.25" style="5" customWidth="1"/>
    <col min="15095" max="15095" width="25.125" style="5" customWidth="1"/>
    <col min="15096" max="15096" width="37.75" style="5" customWidth="1"/>
    <col min="15097" max="15097" width="18.375" style="5" customWidth="1"/>
    <col min="15098" max="15323" width="9" style="5"/>
    <col min="15324" max="15324" width="4.375" style="5" customWidth="1"/>
    <col min="15325" max="15325" width="9" style="5"/>
    <col min="15326" max="15326" width="10.375" style="5" customWidth="1"/>
    <col min="15327" max="15327" width="12" style="5" customWidth="1"/>
    <col min="15328" max="15328" width="5.125" style="5" customWidth="1"/>
    <col min="15329" max="15329" width="4.875" style="5" customWidth="1"/>
    <col min="15330" max="15330" width="11.625" style="5" customWidth="1"/>
    <col min="15331" max="15331" width="4.375" style="5" customWidth="1"/>
    <col min="15332" max="15332" width="7" style="5" customWidth="1"/>
    <col min="15333" max="15337" width="11.625" style="5" customWidth="1"/>
    <col min="15338" max="15338" width="4.25" style="5" customWidth="1"/>
    <col min="15339" max="15339" width="11.125" style="5" customWidth="1"/>
    <col min="15340" max="15340" width="4.75" style="5" customWidth="1"/>
    <col min="15341" max="15341" width="14.375" style="5" customWidth="1"/>
    <col min="15342" max="15342" width="15.5" style="5" customWidth="1"/>
    <col min="15343" max="15343" width="14.75" style="5" customWidth="1"/>
    <col min="15344" max="15344" width="8.375" style="5" customWidth="1"/>
    <col min="15345" max="15345" width="19.25" style="5" customWidth="1"/>
    <col min="15346" max="15346" width="5.5" style="5" customWidth="1"/>
    <col min="15347" max="15347" width="8.25" style="5" customWidth="1"/>
    <col min="15348" max="15348" width="20" style="5" customWidth="1"/>
    <col min="15349" max="15349" width="37.75" style="5" customWidth="1"/>
    <col min="15350" max="15350" width="19.25" style="5" customWidth="1"/>
    <col min="15351" max="15351" width="25.125" style="5" customWidth="1"/>
    <col min="15352" max="15352" width="37.75" style="5" customWidth="1"/>
    <col min="15353" max="15353" width="18.375" style="5" customWidth="1"/>
    <col min="15354" max="15579" width="9" style="5"/>
    <col min="15580" max="15580" width="4.375" style="5" customWidth="1"/>
    <col min="15581" max="15581" width="9" style="5"/>
    <col min="15582" max="15582" width="10.375" style="5" customWidth="1"/>
    <col min="15583" max="15583" width="12" style="5" customWidth="1"/>
    <col min="15584" max="15584" width="5.125" style="5" customWidth="1"/>
    <col min="15585" max="15585" width="4.875" style="5" customWidth="1"/>
    <col min="15586" max="15586" width="11.625" style="5" customWidth="1"/>
    <col min="15587" max="15587" width="4.375" style="5" customWidth="1"/>
    <col min="15588" max="15588" width="7" style="5" customWidth="1"/>
    <col min="15589" max="15593" width="11.625" style="5" customWidth="1"/>
    <col min="15594" max="15594" width="4.25" style="5" customWidth="1"/>
    <col min="15595" max="15595" width="11.125" style="5" customWidth="1"/>
    <col min="15596" max="15596" width="4.75" style="5" customWidth="1"/>
    <col min="15597" max="15597" width="14.375" style="5" customWidth="1"/>
    <col min="15598" max="15598" width="15.5" style="5" customWidth="1"/>
    <col min="15599" max="15599" width="14.75" style="5" customWidth="1"/>
    <col min="15600" max="15600" width="8.375" style="5" customWidth="1"/>
    <col min="15601" max="15601" width="19.25" style="5" customWidth="1"/>
    <col min="15602" max="15602" width="5.5" style="5" customWidth="1"/>
    <col min="15603" max="15603" width="8.25" style="5" customWidth="1"/>
    <col min="15604" max="15604" width="20" style="5" customWidth="1"/>
    <col min="15605" max="15605" width="37.75" style="5" customWidth="1"/>
    <col min="15606" max="15606" width="19.25" style="5" customWidth="1"/>
    <col min="15607" max="15607" width="25.125" style="5" customWidth="1"/>
    <col min="15608" max="15608" width="37.75" style="5" customWidth="1"/>
    <col min="15609" max="15609" width="18.375" style="5" customWidth="1"/>
    <col min="15610" max="15835" width="9" style="5"/>
    <col min="15836" max="15836" width="4.375" style="5" customWidth="1"/>
    <col min="15837" max="15837" width="9" style="5"/>
    <col min="15838" max="15838" width="10.375" style="5" customWidth="1"/>
    <col min="15839" max="15839" width="12" style="5" customWidth="1"/>
    <col min="15840" max="15840" width="5.125" style="5" customWidth="1"/>
    <col min="15841" max="15841" width="4.875" style="5" customWidth="1"/>
    <col min="15842" max="15842" width="11.625" style="5" customWidth="1"/>
    <col min="15843" max="15843" width="4.375" style="5" customWidth="1"/>
    <col min="15844" max="15844" width="7" style="5" customWidth="1"/>
    <col min="15845" max="15849" width="11.625" style="5" customWidth="1"/>
    <col min="15850" max="15850" width="4.25" style="5" customWidth="1"/>
    <col min="15851" max="15851" width="11.125" style="5" customWidth="1"/>
    <col min="15852" max="15852" width="4.75" style="5" customWidth="1"/>
    <col min="15853" max="15853" width="14.375" style="5" customWidth="1"/>
    <col min="15854" max="15854" width="15.5" style="5" customWidth="1"/>
    <col min="15855" max="15855" width="14.75" style="5" customWidth="1"/>
    <col min="15856" max="15856" width="8.375" style="5" customWidth="1"/>
    <col min="15857" max="15857" width="19.25" style="5" customWidth="1"/>
    <col min="15858" max="15858" width="5.5" style="5" customWidth="1"/>
    <col min="15859" max="15859" width="8.25" style="5" customWidth="1"/>
    <col min="15860" max="15860" width="20" style="5" customWidth="1"/>
    <col min="15861" max="15861" width="37.75" style="5" customWidth="1"/>
    <col min="15862" max="15862" width="19.25" style="5" customWidth="1"/>
    <col min="15863" max="15863" width="25.125" style="5" customWidth="1"/>
    <col min="15864" max="15864" width="37.75" style="5" customWidth="1"/>
    <col min="15865" max="15865" width="18.375" style="5" customWidth="1"/>
    <col min="15866" max="16091" width="9" style="5"/>
    <col min="16092" max="16092" width="4.375" style="5" customWidth="1"/>
    <col min="16093" max="16093" width="9" style="5"/>
    <col min="16094" max="16094" width="10.375" style="5" customWidth="1"/>
    <col min="16095" max="16095" width="12" style="5" customWidth="1"/>
    <col min="16096" max="16096" width="5.125" style="5" customWidth="1"/>
    <col min="16097" max="16097" width="4.875" style="5" customWidth="1"/>
    <col min="16098" max="16098" width="11.625" style="5" customWidth="1"/>
    <col min="16099" max="16099" width="4.375" style="5" customWidth="1"/>
    <col min="16100" max="16100" width="7" style="5" customWidth="1"/>
    <col min="16101" max="16105" width="11.625" style="5" customWidth="1"/>
    <col min="16106" max="16106" width="4.25" style="5" customWidth="1"/>
    <col min="16107" max="16107" width="11.125" style="5" customWidth="1"/>
    <col min="16108" max="16108" width="4.75" style="5" customWidth="1"/>
    <col min="16109" max="16109" width="14.375" style="5" customWidth="1"/>
    <col min="16110" max="16110" width="15.5" style="5" customWidth="1"/>
    <col min="16111" max="16111" width="14.75" style="5" customWidth="1"/>
    <col min="16112" max="16112" width="8.375" style="5" customWidth="1"/>
    <col min="16113" max="16113" width="19.25" style="5" customWidth="1"/>
    <col min="16114" max="16114" width="5.5" style="5" customWidth="1"/>
    <col min="16115" max="16115" width="8.25" style="5" customWidth="1"/>
    <col min="16116" max="16116" width="20" style="5" customWidth="1"/>
    <col min="16117" max="16117" width="37.75" style="5" customWidth="1"/>
    <col min="16118" max="16118" width="19.25" style="5" customWidth="1"/>
    <col min="16119" max="16119" width="25.125" style="5" customWidth="1"/>
    <col min="16120" max="16120" width="37.75" style="5" customWidth="1"/>
    <col min="16121" max="16121" width="18.375" style="5" customWidth="1"/>
    <col min="16122" max="16338" width="9" style="5"/>
    <col min="16339" max="16340" width="9" style="5" customWidth="1"/>
    <col min="16341" max="16384" width="9" style="5"/>
  </cols>
  <sheetData>
    <row r="1" spans="1:15" ht="35.25" customHeight="1" x14ac:dyDescent="0.15">
      <c r="A1" s="19" t="s">
        <v>346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s="2" customFormat="1" ht="35.1" customHeight="1" x14ac:dyDescent="0.15">
      <c r="A2" s="1" t="s">
        <v>249</v>
      </c>
      <c r="B2" s="1" t="s">
        <v>340</v>
      </c>
      <c r="C2" s="1" t="s">
        <v>341</v>
      </c>
      <c r="D2" s="1" t="s">
        <v>342</v>
      </c>
      <c r="E2" s="1" t="s">
        <v>343</v>
      </c>
      <c r="F2" s="1" t="s">
        <v>344</v>
      </c>
      <c r="G2" s="1" t="s">
        <v>248</v>
      </c>
      <c r="H2" s="1" t="s">
        <v>255</v>
      </c>
      <c r="I2" s="1" t="s">
        <v>250</v>
      </c>
      <c r="J2" s="1" t="s">
        <v>251</v>
      </c>
      <c r="K2" s="1" t="s">
        <v>256</v>
      </c>
      <c r="L2" s="1" t="s">
        <v>252</v>
      </c>
      <c r="M2" s="1" t="s">
        <v>253</v>
      </c>
      <c r="N2" s="1" t="s">
        <v>254</v>
      </c>
      <c r="O2" s="1" t="s">
        <v>345</v>
      </c>
    </row>
    <row r="3" spans="1:15" s="15" customFormat="1" ht="20.100000000000001" customHeight="1" x14ac:dyDescent="0.15">
      <c r="A3" s="3" t="s">
        <v>257</v>
      </c>
      <c r="B3" s="11" t="s">
        <v>347</v>
      </c>
      <c r="C3" s="12" t="s">
        <v>348</v>
      </c>
      <c r="D3" s="11" t="s">
        <v>1</v>
      </c>
      <c r="E3" s="11" t="s">
        <v>2</v>
      </c>
      <c r="F3" s="11" t="s">
        <v>0</v>
      </c>
      <c r="G3" s="12">
        <v>73.5</v>
      </c>
      <c r="H3" s="12">
        <v>1</v>
      </c>
      <c r="I3" s="12">
        <v>24</v>
      </c>
      <c r="J3" s="13">
        <v>86.82</v>
      </c>
      <c r="K3" s="12"/>
      <c r="L3" s="13">
        <f t="shared" ref="L3:L46" si="0">G3*0.4+J3*0.6</f>
        <v>81.49199999999999</v>
      </c>
      <c r="M3" s="12">
        <v>1</v>
      </c>
      <c r="N3" s="14" t="s">
        <v>349</v>
      </c>
      <c r="O3" s="12"/>
    </row>
    <row r="4" spans="1:15" s="15" customFormat="1" ht="20.100000000000001" customHeight="1" x14ac:dyDescent="0.15">
      <c r="A4" s="3" t="s">
        <v>3</v>
      </c>
      <c r="B4" s="11" t="s">
        <v>350</v>
      </c>
      <c r="C4" s="12" t="s">
        <v>351</v>
      </c>
      <c r="D4" s="11" t="s">
        <v>1</v>
      </c>
      <c r="E4" s="11" t="s">
        <v>2</v>
      </c>
      <c r="F4" s="11" t="s">
        <v>0</v>
      </c>
      <c r="G4" s="12">
        <v>76</v>
      </c>
      <c r="H4" s="12">
        <v>1</v>
      </c>
      <c r="I4" s="12">
        <v>6</v>
      </c>
      <c r="J4" s="13">
        <v>84.18</v>
      </c>
      <c r="K4" s="12"/>
      <c r="L4" s="13">
        <f t="shared" si="0"/>
        <v>80.908000000000001</v>
      </c>
      <c r="M4" s="12">
        <v>2</v>
      </c>
      <c r="N4" s="14" t="s">
        <v>349</v>
      </c>
      <c r="O4" s="12"/>
    </row>
    <row r="5" spans="1:15" s="15" customFormat="1" ht="20.100000000000001" customHeight="1" x14ac:dyDescent="0.15">
      <c r="A5" s="3" t="s">
        <v>4</v>
      </c>
      <c r="B5" s="11" t="s">
        <v>352</v>
      </c>
      <c r="C5" s="12" t="s">
        <v>353</v>
      </c>
      <c r="D5" s="11" t="s">
        <v>1</v>
      </c>
      <c r="E5" s="11" t="s">
        <v>2</v>
      </c>
      <c r="F5" s="11" t="s">
        <v>0</v>
      </c>
      <c r="G5" s="12">
        <v>77</v>
      </c>
      <c r="H5" s="12">
        <v>1</v>
      </c>
      <c r="I5" s="12">
        <v>26</v>
      </c>
      <c r="J5" s="13">
        <v>83.24</v>
      </c>
      <c r="K5" s="12"/>
      <c r="L5" s="13">
        <f t="shared" si="0"/>
        <v>80.744</v>
      </c>
      <c r="M5" s="12">
        <v>3</v>
      </c>
      <c r="N5" s="14" t="s">
        <v>349</v>
      </c>
      <c r="O5" s="12"/>
    </row>
    <row r="6" spans="1:15" s="15" customFormat="1" ht="20.100000000000001" customHeight="1" x14ac:dyDescent="0.15">
      <c r="A6" s="3" t="s">
        <v>5</v>
      </c>
      <c r="B6" s="11" t="s">
        <v>354</v>
      </c>
      <c r="C6" s="12" t="s">
        <v>355</v>
      </c>
      <c r="D6" s="11" t="s">
        <v>1</v>
      </c>
      <c r="E6" s="11" t="s">
        <v>2</v>
      </c>
      <c r="F6" s="11" t="s">
        <v>0</v>
      </c>
      <c r="G6" s="12">
        <v>75</v>
      </c>
      <c r="H6" s="12">
        <v>1</v>
      </c>
      <c r="I6" s="12">
        <v>17</v>
      </c>
      <c r="J6" s="13">
        <v>84.32</v>
      </c>
      <c r="K6" s="12"/>
      <c r="L6" s="13">
        <f t="shared" si="0"/>
        <v>80.591999999999985</v>
      </c>
      <c r="M6" s="12">
        <v>4</v>
      </c>
      <c r="N6" s="14" t="s">
        <v>349</v>
      </c>
      <c r="O6" s="12"/>
    </row>
    <row r="7" spans="1:15" s="15" customFormat="1" ht="20.100000000000001" customHeight="1" x14ac:dyDescent="0.15">
      <c r="A7" s="3" t="s">
        <v>6</v>
      </c>
      <c r="B7" s="11" t="s">
        <v>356</v>
      </c>
      <c r="C7" s="12" t="s">
        <v>357</v>
      </c>
      <c r="D7" s="11" t="s">
        <v>1</v>
      </c>
      <c r="E7" s="11" t="s">
        <v>2</v>
      </c>
      <c r="F7" s="11" t="s">
        <v>0</v>
      </c>
      <c r="G7" s="12">
        <v>81</v>
      </c>
      <c r="H7" s="12">
        <v>1</v>
      </c>
      <c r="I7" s="12">
        <v>13</v>
      </c>
      <c r="J7" s="13">
        <v>79.86</v>
      </c>
      <c r="K7" s="12"/>
      <c r="L7" s="13">
        <f t="shared" si="0"/>
        <v>80.316000000000003</v>
      </c>
      <c r="M7" s="12">
        <v>5</v>
      </c>
      <c r="N7" s="14" t="s">
        <v>349</v>
      </c>
      <c r="O7" s="12"/>
    </row>
    <row r="8" spans="1:15" s="15" customFormat="1" ht="20.100000000000001" customHeight="1" x14ac:dyDescent="0.15">
      <c r="A8" s="3" t="s">
        <v>7</v>
      </c>
      <c r="B8" s="11" t="s">
        <v>358</v>
      </c>
      <c r="C8" s="12" t="s">
        <v>359</v>
      </c>
      <c r="D8" s="11" t="s">
        <v>1</v>
      </c>
      <c r="E8" s="11" t="s">
        <v>2</v>
      </c>
      <c r="F8" s="11" t="s">
        <v>0</v>
      </c>
      <c r="G8" s="12">
        <v>77</v>
      </c>
      <c r="H8" s="12">
        <v>1</v>
      </c>
      <c r="I8" s="12">
        <v>5</v>
      </c>
      <c r="J8" s="13">
        <v>81.56</v>
      </c>
      <c r="K8" s="12"/>
      <c r="L8" s="13">
        <f t="shared" si="0"/>
        <v>79.736000000000004</v>
      </c>
      <c r="M8" s="12">
        <v>6</v>
      </c>
      <c r="N8" s="14" t="s">
        <v>349</v>
      </c>
      <c r="O8" s="12"/>
    </row>
    <row r="9" spans="1:15" s="15" customFormat="1" ht="20.100000000000001" customHeight="1" x14ac:dyDescent="0.15">
      <c r="A9" s="3" t="s">
        <v>8</v>
      </c>
      <c r="B9" s="11" t="s">
        <v>360</v>
      </c>
      <c r="C9" s="12" t="s">
        <v>361</v>
      </c>
      <c r="D9" s="11" t="s">
        <v>1</v>
      </c>
      <c r="E9" s="11" t="s">
        <v>2</v>
      </c>
      <c r="F9" s="11" t="s">
        <v>0</v>
      </c>
      <c r="G9" s="12">
        <v>73</v>
      </c>
      <c r="H9" s="12">
        <v>1</v>
      </c>
      <c r="I9" s="12">
        <v>16</v>
      </c>
      <c r="J9" s="13">
        <v>84</v>
      </c>
      <c r="K9" s="12"/>
      <c r="L9" s="13">
        <f t="shared" si="0"/>
        <v>79.599999999999994</v>
      </c>
      <c r="M9" s="12">
        <v>7</v>
      </c>
      <c r="N9" s="14" t="s">
        <v>349</v>
      </c>
      <c r="O9" s="12"/>
    </row>
    <row r="10" spans="1:15" s="15" customFormat="1" ht="20.100000000000001" customHeight="1" x14ac:dyDescent="0.15">
      <c r="A10" s="3" t="s">
        <v>9</v>
      </c>
      <c r="B10" s="11" t="s">
        <v>17</v>
      </c>
      <c r="C10" s="12" t="s">
        <v>362</v>
      </c>
      <c r="D10" s="11" t="s">
        <v>1</v>
      </c>
      <c r="E10" s="11" t="s">
        <v>2</v>
      </c>
      <c r="F10" s="11" t="s">
        <v>0</v>
      </c>
      <c r="G10" s="12">
        <v>73</v>
      </c>
      <c r="H10" s="12">
        <v>1</v>
      </c>
      <c r="I10" s="12">
        <v>1</v>
      </c>
      <c r="J10" s="13">
        <v>83.82</v>
      </c>
      <c r="K10" s="12"/>
      <c r="L10" s="13">
        <f t="shared" si="0"/>
        <v>79.49199999999999</v>
      </c>
      <c r="M10" s="12">
        <v>8</v>
      </c>
      <c r="N10" s="14" t="s">
        <v>349</v>
      </c>
      <c r="O10" s="12"/>
    </row>
    <row r="11" spans="1:15" s="15" customFormat="1" ht="20.100000000000001" customHeight="1" x14ac:dyDescent="0.15">
      <c r="A11" s="3" t="s">
        <v>10</v>
      </c>
      <c r="B11" s="11" t="s">
        <v>363</v>
      </c>
      <c r="C11" s="12" t="s">
        <v>364</v>
      </c>
      <c r="D11" s="11" t="s">
        <v>1</v>
      </c>
      <c r="E11" s="11" t="s">
        <v>2</v>
      </c>
      <c r="F11" s="11" t="s">
        <v>0</v>
      </c>
      <c r="G11" s="12">
        <v>76</v>
      </c>
      <c r="H11" s="12">
        <v>1</v>
      </c>
      <c r="I11" s="12">
        <v>15</v>
      </c>
      <c r="J11" s="13">
        <v>81.7</v>
      </c>
      <c r="K11" s="12"/>
      <c r="L11" s="13">
        <f t="shared" si="0"/>
        <v>79.42</v>
      </c>
      <c r="M11" s="12">
        <v>9</v>
      </c>
      <c r="N11" s="14" t="s">
        <v>349</v>
      </c>
      <c r="O11" s="12"/>
    </row>
    <row r="12" spans="1:15" s="15" customFormat="1" ht="20.100000000000001" customHeight="1" x14ac:dyDescent="0.15">
      <c r="A12" s="3" t="s">
        <v>11</v>
      </c>
      <c r="B12" s="11" t="s">
        <v>365</v>
      </c>
      <c r="C12" s="12" t="s">
        <v>366</v>
      </c>
      <c r="D12" s="11" t="s">
        <v>1</v>
      </c>
      <c r="E12" s="11" t="s">
        <v>2</v>
      </c>
      <c r="F12" s="11" t="s">
        <v>0</v>
      </c>
      <c r="G12" s="12">
        <v>75</v>
      </c>
      <c r="H12" s="12">
        <v>1</v>
      </c>
      <c r="I12" s="12">
        <v>27</v>
      </c>
      <c r="J12" s="13">
        <v>81.86</v>
      </c>
      <c r="K12" s="12"/>
      <c r="L12" s="13">
        <f t="shared" si="0"/>
        <v>79.116</v>
      </c>
      <c r="M12" s="12">
        <v>10</v>
      </c>
      <c r="N12" s="14" t="s">
        <v>349</v>
      </c>
      <c r="O12" s="12"/>
    </row>
    <row r="13" spans="1:15" s="15" customFormat="1" ht="20.100000000000001" customHeight="1" x14ac:dyDescent="0.15">
      <c r="A13" s="3" t="s">
        <v>12</v>
      </c>
      <c r="B13" s="11" t="s">
        <v>367</v>
      </c>
      <c r="C13" s="12" t="s">
        <v>368</v>
      </c>
      <c r="D13" s="11" t="s">
        <v>1</v>
      </c>
      <c r="E13" s="11" t="s">
        <v>2</v>
      </c>
      <c r="F13" s="11" t="s">
        <v>0</v>
      </c>
      <c r="G13" s="12">
        <v>73</v>
      </c>
      <c r="H13" s="12">
        <v>1</v>
      </c>
      <c r="I13" s="12">
        <v>3</v>
      </c>
      <c r="J13" s="13">
        <v>83.14</v>
      </c>
      <c r="K13" s="12"/>
      <c r="L13" s="13">
        <f t="shared" si="0"/>
        <v>79.084000000000003</v>
      </c>
      <c r="M13" s="12">
        <v>11</v>
      </c>
      <c r="N13" s="14" t="s">
        <v>349</v>
      </c>
      <c r="O13" s="12"/>
    </row>
    <row r="14" spans="1:15" s="15" customFormat="1" ht="20.100000000000001" customHeight="1" x14ac:dyDescent="0.15">
      <c r="A14" s="3" t="s">
        <v>14</v>
      </c>
      <c r="B14" s="11" t="s">
        <v>369</v>
      </c>
      <c r="C14" s="12" t="s">
        <v>370</v>
      </c>
      <c r="D14" s="11" t="s">
        <v>1</v>
      </c>
      <c r="E14" s="11" t="s">
        <v>2</v>
      </c>
      <c r="F14" s="11" t="s">
        <v>0</v>
      </c>
      <c r="G14" s="12">
        <v>73</v>
      </c>
      <c r="H14" s="12">
        <v>1</v>
      </c>
      <c r="I14" s="12">
        <v>9</v>
      </c>
      <c r="J14" s="13">
        <v>82.66</v>
      </c>
      <c r="K14" s="12"/>
      <c r="L14" s="13">
        <f t="shared" si="0"/>
        <v>78.795999999999992</v>
      </c>
      <c r="M14" s="12">
        <v>12</v>
      </c>
      <c r="N14" s="12"/>
      <c r="O14" s="12"/>
    </row>
    <row r="15" spans="1:15" s="15" customFormat="1" ht="20.100000000000001" customHeight="1" x14ac:dyDescent="0.15">
      <c r="A15" s="3" t="s">
        <v>15</v>
      </c>
      <c r="B15" s="11" t="s">
        <v>371</v>
      </c>
      <c r="C15" s="12" t="s">
        <v>372</v>
      </c>
      <c r="D15" s="11" t="s">
        <v>1</v>
      </c>
      <c r="E15" s="11" t="s">
        <v>2</v>
      </c>
      <c r="F15" s="11" t="s">
        <v>0</v>
      </c>
      <c r="G15" s="12">
        <v>74</v>
      </c>
      <c r="H15" s="12">
        <v>1</v>
      </c>
      <c r="I15" s="12">
        <v>21</v>
      </c>
      <c r="J15" s="13">
        <v>81.58</v>
      </c>
      <c r="K15" s="12"/>
      <c r="L15" s="13">
        <f t="shared" si="0"/>
        <v>78.548000000000002</v>
      </c>
      <c r="M15" s="12">
        <v>13</v>
      </c>
      <c r="N15" s="12"/>
      <c r="O15" s="12"/>
    </row>
    <row r="16" spans="1:15" s="15" customFormat="1" ht="20.100000000000001" customHeight="1" x14ac:dyDescent="0.15">
      <c r="A16" s="3" t="s">
        <v>16</v>
      </c>
      <c r="B16" s="11" t="s">
        <v>373</v>
      </c>
      <c r="C16" s="12" t="s">
        <v>374</v>
      </c>
      <c r="D16" s="11" t="s">
        <v>1</v>
      </c>
      <c r="E16" s="11" t="s">
        <v>2</v>
      </c>
      <c r="F16" s="11" t="s">
        <v>0</v>
      </c>
      <c r="G16" s="12">
        <v>75</v>
      </c>
      <c r="H16" s="12">
        <v>1</v>
      </c>
      <c r="I16" s="12">
        <v>11</v>
      </c>
      <c r="J16" s="13">
        <v>80.88</v>
      </c>
      <c r="K16" s="12"/>
      <c r="L16" s="13">
        <f t="shared" si="0"/>
        <v>78.527999999999992</v>
      </c>
      <c r="M16" s="12">
        <v>14</v>
      </c>
      <c r="N16" s="12"/>
      <c r="O16" s="12"/>
    </row>
    <row r="17" spans="1:15" s="15" customFormat="1" ht="20.100000000000001" customHeight="1" x14ac:dyDescent="0.15">
      <c r="A17" s="3" t="s">
        <v>18</v>
      </c>
      <c r="B17" s="11" t="s">
        <v>375</v>
      </c>
      <c r="C17" s="12" t="s">
        <v>376</v>
      </c>
      <c r="D17" s="11" t="s">
        <v>1</v>
      </c>
      <c r="E17" s="11" t="s">
        <v>2</v>
      </c>
      <c r="F17" s="11" t="s">
        <v>0</v>
      </c>
      <c r="G17" s="12">
        <v>76</v>
      </c>
      <c r="H17" s="12">
        <v>1</v>
      </c>
      <c r="I17" s="12">
        <v>4</v>
      </c>
      <c r="J17" s="13">
        <v>80.099999999999994</v>
      </c>
      <c r="K17" s="12"/>
      <c r="L17" s="13">
        <f t="shared" si="0"/>
        <v>78.459999999999994</v>
      </c>
      <c r="M17" s="12">
        <v>15</v>
      </c>
      <c r="N17" s="12"/>
      <c r="O17" s="12"/>
    </row>
    <row r="18" spans="1:15" s="15" customFormat="1" ht="20.100000000000001" customHeight="1" x14ac:dyDescent="0.15">
      <c r="A18" s="3" t="s">
        <v>19</v>
      </c>
      <c r="B18" s="11" t="s">
        <v>377</v>
      </c>
      <c r="C18" s="12" t="s">
        <v>378</v>
      </c>
      <c r="D18" s="11" t="s">
        <v>1</v>
      </c>
      <c r="E18" s="11" t="s">
        <v>2</v>
      </c>
      <c r="F18" s="11" t="s">
        <v>0</v>
      </c>
      <c r="G18" s="12">
        <v>77</v>
      </c>
      <c r="H18" s="12">
        <v>1</v>
      </c>
      <c r="I18" s="12">
        <v>8</v>
      </c>
      <c r="J18" s="13">
        <v>79.319999999999993</v>
      </c>
      <c r="K18" s="12"/>
      <c r="L18" s="13">
        <f t="shared" si="0"/>
        <v>78.391999999999996</v>
      </c>
      <c r="M18" s="12">
        <v>16</v>
      </c>
      <c r="N18" s="12"/>
      <c r="O18" s="12"/>
    </row>
    <row r="19" spans="1:15" s="15" customFormat="1" ht="20.100000000000001" customHeight="1" x14ac:dyDescent="0.15">
      <c r="A19" s="3" t="s">
        <v>20</v>
      </c>
      <c r="B19" s="11" t="s">
        <v>379</v>
      </c>
      <c r="C19" s="12" t="s">
        <v>380</v>
      </c>
      <c r="D19" s="11" t="s">
        <v>1</v>
      </c>
      <c r="E19" s="11" t="s">
        <v>2</v>
      </c>
      <c r="F19" s="11" t="s">
        <v>0</v>
      </c>
      <c r="G19" s="12">
        <v>77</v>
      </c>
      <c r="H19" s="12">
        <v>1</v>
      </c>
      <c r="I19" s="12">
        <v>19</v>
      </c>
      <c r="J19" s="13">
        <v>79</v>
      </c>
      <c r="K19" s="12"/>
      <c r="L19" s="13">
        <f t="shared" si="0"/>
        <v>78.2</v>
      </c>
      <c r="M19" s="12">
        <v>17</v>
      </c>
      <c r="N19" s="12"/>
      <c r="O19" s="12"/>
    </row>
    <row r="20" spans="1:15" s="15" customFormat="1" ht="20.100000000000001" customHeight="1" x14ac:dyDescent="0.15">
      <c r="A20" s="3" t="s">
        <v>21</v>
      </c>
      <c r="B20" s="11" t="s">
        <v>381</v>
      </c>
      <c r="C20" s="12" t="s">
        <v>382</v>
      </c>
      <c r="D20" s="11" t="s">
        <v>1</v>
      </c>
      <c r="E20" s="11" t="s">
        <v>2</v>
      </c>
      <c r="F20" s="11" t="s">
        <v>0</v>
      </c>
      <c r="G20" s="12">
        <v>73</v>
      </c>
      <c r="H20" s="12">
        <v>1</v>
      </c>
      <c r="I20" s="12">
        <v>10</v>
      </c>
      <c r="J20" s="13">
        <v>81.42</v>
      </c>
      <c r="K20" s="12"/>
      <c r="L20" s="13">
        <f t="shared" si="0"/>
        <v>78.051999999999992</v>
      </c>
      <c r="M20" s="12">
        <v>18</v>
      </c>
      <c r="N20" s="12"/>
      <c r="O20" s="12"/>
    </row>
    <row r="21" spans="1:15" s="15" customFormat="1" ht="20.100000000000001" customHeight="1" x14ac:dyDescent="0.15">
      <c r="A21" s="3" t="s">
        <v>23</v>
      </c>
      <c r="B21" s="11" t="s">
        <v>383</v>
      </c>
      <c r="C21" s="12" t="s">
        <v>384</v>
      </c>
      <c r="D21" s="11" t="s">
        <v>1</v>
      </c>
      <c r="E21" s="11" t="s">
        <v>2</v>
      </c>
      <c r="F21" s="11" t="s">
        <v>0</v>
      </c>
      <c r="G21" s="12">
        <v>74</v>
      </c>
      <c r="H21" s="12">
        <v>1</v>
      </c>
      <c r="I21" s="12">
        <v>12</v>
      </c>
      <c r="J21" s="13">
        <v>80.260000000000005</v>
      </c>
      <c r="K21" s="12"/>
      <c r="L21" s="13">
        <f t="shared" si="0"/>
        <v>77.756</v>
      </c>
      <c r="M21" s="12">
        <v>19</v>
      </c>
      <c r="N21" s="12"/>
      <c r="O21" s="12"/>
    </row>
    <row r="22" spans="1:15" s="15" customFormat="1" ht="20.100000000000001" customHeight="1" x14ac:dyDescent="0.15">
      <c r="A22" s="3" t="s">
        <v>24</v>
      </c>
      <c r="B22" s="11" t="s">
        <v>385</v>
      </c>
      <c r="C22" s="12" t="s">
        <v>386</v>
      </c>
      <c r="D22" s="11" t="s">
        <v>1</v>
      </c>
      <c r="E22" s="11" t="s">
        <v>2</v>
      </c>
      <c r="F22" s="11" t="s">
        <v>0</v>
      </c>
      <c r="G22" s="12">
        <v>73</v>
      </c>
      <c r="H22" s="12">
        <v>1</v>
      </c>
      <c r="I22" s="12">
        <v>25</v>
      </c>
      <c r="J22" s="13">
        <v>80.36</v>
      </c>
      <c r="K22" s="12"/>
      <c r="L22" s="13">
        <f t="shared" si="0"/>
        <v>77.415999999999997</v>
      </c>
      <c r="M22" s="12">
        <v>20</v>
      </c>
      <c r="N22" s="12"/>
      <c r="O22" s="12"/>
    </row>
    <row r="23" spans="1:15" s="15" customFormat="1" ht="20.100000000000001" customHeight="1" x14ac:dyDescent="0.15">
      <c r="A23" s="3" t="s">
        <v>25</v>
      </c>
      <c r="B23" s="11" t="s">
        <v>387</v>
      </c>
      <c r="C23" s="12" t="s">
        <v>388</v>
      </c>
      <c r="D23" s="11" t="s">
        <v>1</v>
      </c>
      <c r="E23" s="11" t="s">
        <v>2</v>
      </c>
      <c r="F23" s="11" t="s">
        <v>0</v>
      </c>
      <c r="G23" s="12">
        <v>73</v>
      </c>
      <c r="H23" s="12">
        <v>1</v>
      </c>
      <c r="I23" s="12">
        <v>23</v>
      </c>
      <c r="J23" s="13">
        <v>80.28</v>
      </c>
      <c r="K23" s="12"/>
      <c r="L23" s="13">
        <f t="shared" si="0"/>
        <v>77.367999999999995</v>
      </c>
      <c r="M23" s="12">
        <v>21</v>
      </c>
      <c r="N23" s="12"/>
      <c r="O23" s="12"/>
    </row>
    <row r="24" spans="1:15" s="15" customFormat="1" ht="20.100000000000001" customHeight="1" x14ac:dyDescent="0.15">
      <c r="A24" s="3" t="s">
        <v>26</v>
      </c>
      <c r="B24" s="11" t="s">
        <v>389</v>
      </c>
      <c r="C24" s="12" t="s">
        <v>390</v>
      </c>
      <c r="D24" s="11" t="s">
        <v>1</v>
      </c>
      <c r="E24" s="11" t="s">
        <v>2</v>
      </c>
      <c r="F24" s="11" t="s">
        <v>0</v>
      </c>
      <c r="G24" s="12">
        <v>73</v>
      </c>
      <c r="H24" s="12">
        <v>1</v>
      </c>
      <c r="I24" s="12">
        <v>20</v>
      </c>
      <c r="J24" s="13">
        <v>76.540000000000006</v>
      </c>
      <c r="K24" s="12"/>
      <c r="L24" s="13">
        <f t="shared" si="0"/>
        <v>75.123999999999995</v>
      </c>
      <c r="M24" s="12">
        <v>22</v>
      </c>
      <c r="N24" s="12"/>
      <c r="O24" s="12"/>
    </row>
    <row r="25" spans="1:15" s="15" customFormat="1" ht="20.100000000000001" customHeight="1" x14ac:dyDescent="0.15">
      <c r="A25" s="3" t="s">
        <v>27</v>
      </c>
      <c r="B25" s="11" t="s">
        <v>391</v>
      </c>
      <c r="C25" s="12" t="s">
        <v>392</v>
      </c>
      <c r="D25" s="11" t="s">
        <v>1</v>
      </c>
      <c r="E25" s="11" t="s">
        <v>2</v>
      </c>
      <c r="F25" s="11" t="s">
        <v>0</v>
      </c>
      <c r="G25" s="12">
        <v>74.5</v>
      </c>
      <c r="H25" s="12">
        <v>1</v>
      </c>
      <c r="I25" s="12">
        <v>18</v>
      </c>
      <c r="J25" s="13">
        <v>75.42</v>
      </c>
      <c r="K25" s="12"/>
      <c r="L25" s="13">
        <f t="shared" si="0"/>
        <v>75.052000000000007</v>
      </c>
      <c r="M25" s="12">
        <v>23</v>
      </c>
      <c r="N25" s="12"/>
      <c r="O25" s="12"/>
    </row>
    <row r="26" spans="1:15" s="15" customFormat="1" ht="20.100000000000001" customHeight="1" x14ac:dyDescent="0.15">
      <c r="A26" s="3" t="s">
        <v>28</v>
      </c>
      <c r="B26" s="11" t="s">
        <v>22</v>
      </c>
      <c r="C26" s="12" t="s">
        <v>393</v>
      </c>
      <c r="D26" s="11" t="s">
        <v>1</v>
      </c>
      <c r="E26" s="11" t="s">
        <v>2</v>
      </c>
      <c r="F26" s="11" t="s">
        <v>0</v>
      </c>
      <c r="G26" s="12">
        <v>74</v>
      </c>
      <c r="H26" s="12">
        <v>1</v>
      </c>
      <c r="I26" s="12">
        <v>2</v>
      </c>
      <c r="J26" s="13">
        <v>74.099999999999994</v>
      </c>
      <c r="K26" s="12"/>
      <c r="L26" s="13">
        <f t="shared" si="0"/>
        <v>74.06</v>
      </c>
      <c r="M26" s="12">
        <v>24</v>
      </c>
      <c r="N26" s="12"/>
      <c r="O26" s="12"/>
    </row>
    <row r="27" spans="1:15" s="15" customFormat="1" ht="20.100000000000001" customHeight="1" x14ac:dyDescent="0.15">
      <c r="A27" s="3" t="s">
        <v>29</v>
      </c>
      <c r="B27" s="11" t="s">
        <v>394</v>
      </c>
      <c r="C27" s="12" t="s">
        <v>395</v>
      </c>
      <c r="D27" s="11" t="s">
        <v>1</v>
      </c>
      <c r="E27" s="11" t="s">
        <v>2</v>
      </c>
      <c r="F27" s="11" t="s">
        <v>0</v>
      </c>
      <c r="G27" s="12">
        <v>75</v>
      </c>
      <c r="H27" s="12">
        <v>1</v>
      </c>
      <c r="I27" s="12">
        <v>14</v>
      </c>
      <c r="J27" s="13">
        <v>73.34</v>
      </c>
      <c r="K27" s="12"/>
      <c r="L27" s="13">
        <f t="shared" si="0"/>
        <v>74.003999999999991</v>
      </c>
      <c r="M27" s="12">
        <v>25</v>
      </c>
      <c r="N27" s="12"/>
      <c r="O27" s="12"/>
    </row>
    <row r="28" spans="1:15" s="15" customFormat="1" ht="20.100000000000001" customHeight="1" x14ac:dyDescent="0.15">
      <c r="A28" s="3" t="s">
        <v>30</v>
      </c>
      <c r="B28" s="11" t="s">
        <v>396</v>
      </c>
      <c r="C28" s="12" t="s">
        <v>397</v>
      </c>
      <c r="D28" s="11" t="s">
        <v>1</v>
      </c>
      <c r="E28" s="11" t="s">
        <v>2</v>
      </c>
      <c r="F28" s="11" t="s">
        <v>0</v>
      </c>
      <c r="G28" s="12">
        <v>74</v>
      </c>
      <c r="H28" s="12">
        <v>1</v>
      </c>
      <c r="I28" s="12">
        <v>22</v>
      </c>
      <c r="J28" s="13">
        <v>71.02</v>
      </c>
      <c r="K28" s="12"/>
      <c r="L28" s="13">
        <f t="shared" si="0"/>
        <v>72.211999999999989</v>
      </c>
      <c r="M28" s="12">
        <v>26</v>
      </c>
      <c r="N28" s="12"/>
      <c r="O28" s="12"/>
    </row>
    <row r="29" spans="1:15" s="15" customFormat="1" ht="20.100000000000001" customHeight="1" x14ac:dyDescent="0.15">
      <c r="A29" s="3" t="s">
        <v>31</v>
      </c>
      <c r="B29" s="11" t="s">
        <v>398</v>
      </c>
      <c r="C29" s="12" t="s">
        <v>399</v>
      </c>
      <c r="D29" s="11" t="s">
        <v>1</v>
      </c>
      <c r="E29" s="11" t="s">
        <v>2</v>
      </c>
      <c r="F29" s="11" t="s">
        <v>0</v>
      </c>
      <c r="G29" s="12">
        <v>74</v>
      </c>
      <c r="H29" s="12">
        <v>1</v>
      </c>
      <c r="I29" s="12">
        <v>7</v>
      </c>
      <c r="J29" s="13">
        <v>70.8</v>
      </c>
      <c r="K29" s="12"/>
      <c r="L29" s="13">
        <f t="shared" si="0"/>
        <v>72.08</v>
      </c>
      <c r="M29" s="12">
        <v>27</v>
      </c>
      <c r="N29" s="12"/>
      <c r="O29" s="12"/>
    </row>
    <row r="30" spans="1:15" s="15" customFormat="1" ht="20.100000000000001" customHeight="1" x14ac:dyDescent="0.15">
      <c r="A30" s="3" t="s">
        <v>33</v>
      </c>
      <c r="B30" s="11" t="s">
        <v>400</v>
      </c>
      <c r="C30" s="12" t="s">
        <v>401</v>
      </c>
      <c r="D30" s="11" t="s">
        <v>44</v>
      </c>
      <c r="E30" s="11" t="s">
        <v>45</v>
      </c>
      <c r="F30" s="11" t="s">
        <v>0</v>
      </c>
      <c r="G30" s="12">
        <v>93</v>
      </c>
      <c r="H30" s="14">
        <v>2</v>
      </c>
      <c r="I30" s="12">
        <v>7</v>
      </c>
      <c r="J30" s="13">
        <v>86.44</v>
      </c>
      <c r="K30" s="12"/>
      <c r="L30" s="13">
        <f t="shared" si="0"/>
        <v>89.063999999999993</v>
      </c>
      <c r="M30" s="14">
        <v>1</v>
      </c>
      <c r="N30" s="14" t="s">
        <v>349</v>
      </c>
      <c r="O30" s="12"/>
    </row>
    <row r="31" spans="1:15" s="15" customFormat="1" ht="20.100000000000001" customHeight="1" x14ac:dyDescent="0.15">
      <c r="A31" s="3" t="s">
        <v>34</v>
      </c>
      <c r="B31" s="11" t="s">
        <v>402</v>
      </c>
      <c r="C31" s="12" t="s">
        <v>403</v>
      </c>
      <c r="D31" s="11" t="s">
        <v>44</v>
      </c>
      <c r="E31" s="11" t="s">
        <v>45</v>
      </c>
      <c r="F31" s="11" t="s">
        <v>0</v>
      </c>
      <c r="G31" s="12">
        <v>93</v>
      </c>
      <c r="H31" s="12">
        <v>2</v>
      </c>
      <c r="I31" s="12">
        <v>4</v>
      </c>
      <c r="J31" s="13">
        <v>86.12</v>
      </c>
      <c r="K31" s="12"/>
      <c r="L31" s="13">
        <f t="shared" si="0"/>
        <v>88.872000000000014</v>
      </c>
      <c r="M31" s="14">
        <v>2</v>
      </c>
      <c r="N31" s="14" t="s">
        <v>349</v>
      </c>
      <c r="O31" s="12"/>
    </row>
    <row r="32" spans="1:15" s="15" customFormat="1" ht="20.100000000000001" customHeight="1" x14ac:dyDescent="0.15">
      <c r="A32" s="3" t="s">
        <v>35</v>
      </c>
      <c r="B32" s="11" t="s">
        <v>404</v>
      </c>
      <c r="C32" s="12" t="s">
        <v>405</v>
      </c>
      <c r="D32" s="11" t="s">
        <v>44</v>
      </c>
      <c r="E32" s="11" t="s">
        <v>45</v>
      </c>
      <c r="F32" s="11" t="s">
        <v>0</v>
      </c>
      <c r="G32" s="12">
        <v>89</v>
      </c>
      <c r="H32" s="14">
        <v>2</v>
      </c>
      <c r="I32" s="12">
        <v>18</v>
      </c>
      <c r="J32" s="13">
        <v>86.54</v>
      </c>
      <c r="K32" s="12"/>
      <c r="L32" s="13">
        <f t="shared" si="0"/>
        <v>87.524000000000001</v>
      </c>
      <c r="M32" s="14">
        <v>3</v>
      </c>
      <c r="N32" s="14" t="s">
        <v>349</v>
      </c>
      <c r="O32" s="12"/>
    </row>
    <row r="33" spans="1:15" s="15" customFormat="1" ht="20.100000000000001" customHeight="1" x14ac:dyDescent="0.15">
      <c r="A33" s="3" t="s">
        <v>36</v>
      </c>
      <c r="B33" s="11" t="s">
        <v>406</v>
      </c>
      <c r="C33" s="12" t="s">
        <v>407</v>
      </c>
      <c r="D33" s="11" t="s">
        <v>44</v>
      </c>
      <c r="E33" s="11" t="s">
        <v>45</v>
      </c>
      <c r="F33" s="11" t="s">
        <v>0</v>
      </c>
      <c r="G33" s="12">
        <v>93</v>
      </c>
      <c r="H33" s="12">
        <v>2</v>
      </c>
      <c r="I33" s="12">
        <v>9</v>
      </c>
      <c r="J33" s="13">
        <v>83.64</v>
      </c>
      <c r="K33" s="12"/>
      <c r="L33" s="13">
        <f t="shared" si="0"/>
        <v>87.384</v>
      </c>
      <c r="M33" s="14">
        <v>4</v>
      </c>
      <c r="N33" s="14" t="s">
        <v>349</v>
      </c>
      <c r="O33" s="12"/>
    </row>
    <row r="34" spans="1:15" s="15" customFormat="1" ht="20.100000000000001" customHeight="1" x14ac:dyDescent="0.15">
      <c r="A34" s="3" t="s">
        <v>37</v>
      </c>
      <c r="B34" s="11" t="s">
        <v>408</v>
      </c>
      <c r="C34" s="12" t="s">
        <v>409</v>
      </c>
      <c r="D34" s="11" t="s">
        <v>44</v>
      </c>
      <c r="E34" s="11" t="s">
        <v>45</v>
      </c>
      <c r="F34" s="11" t="s">
        <v>0</v>
      </c>
      <c r="G34" s="12">
        <v>89</v>
      </c>
      <c r="H34" s="14">
        <v>2</v>
      </c>
      <c r="I34" s="12">
        <v>10</v>
      </c>
      <c r="J34" s="13">
        <v>84.86</v>
      </c>
      <c r="K34" s="12"/>
      <c r="L34" s="13">
        <f t="shared" si="0"/>
        <v>86.515999999999991</v>
      </c>
      <c r="M34" s="14">
        <v>5</v>
      </c>
      <c r="N34" s="14" t="s">
        <v>349</v>
      </c>
      <c r="O34" s="12"/>
    </row>
    <row r="35" spans="1:15" s="15" customFormat="1" ht="20.100000000000001" customHeight="1" x14ac:dyDescent="0.15">
      <c r="A35" s="3" t="s">
        <v>38</v>
      </c>
      <c r="B35" s="11" t="s">
        <v>410</v>
      </c>
      <c r="C35" s="12" t="s">
        <v>411</v>
      </c>
      <c r="D35" s="11" t="s">
        <v>44</v>
      </c>
      <c r="E35" s="11" t="s">
        <v>45</v>
      </c>
      <c r="F35" s="11" t="s">
        <v>0</v>
      </c>
      <c r="G35" s="12">
        <v>86</v>
      </c>
      <c r="H35" s="12">
        <v>2</v>
      </c>
      <c r="I35" s="14">
        <v>17</v>
      </c>
      <c r="J35" s="16">
        <v>86.28</v>
      </c>
      <c r="K35" s="14"/>
      <c r="L35" s="13">
        <f t="shared" si="0"/>
        <v>86.168000000000006</v>
      </c>
      <c r="M35" s="14">
        <v>6</v>
      </c>
      <c r="N35" s="14" t="s">
        <v>349</v>
      </c>
      <c r="O35" s="14" t="s">
        <v>412</v>
      </c>
    </row>
    <row r="36" spans="1:15" s="15" customFormat="1" ht="20.100000000000001" customHeight="1" x14ac:dyDescent="0.15">
      <c r="A36" s="3" t="s">
        <v>39</v>
      </c>
      <c r="B36" s="11" t="s">
        <v>413</v>
      </c>
      <c r="C36" s="12" t="s">
        <v>414</v>
      </c>
      <c r="D36" s="11" t="s">
        <v>44</v>
      </c>
      <c r="E36" s="11" t="s">
        <v>45</v>
      </c>
      <c r="F36" s="11" t="s">
        <v>0</v>
      </c>
      <c r="G36" s="12">
        <v>91</v>
      </c>
      <c r="H36" s="12">
        <v>2</v>
      </c>
      <c r="I36" s="12">
        <v>11</v>
      </c>
      <c r="J36" s="13">
        <v>82.84</v>
      </c>
      <c r="K36" s="12"/>
      <c r="L36" s="13">
        <f t="shared" si="0"/>
        <v>86.103999999999999</v>
      </c>
      <c r="M36" s="14">
        <v>7</v>
      </c>
      <c r="N36" s="14" t="s">
        <v>349</v>
      </c>
      <c r="O36" s="12"/>
    </row>
    <row r="37" spans="1:15" s="15" customFormat="1" ht="20.100000000000001" customHeight="1" x14ac:dyDescent="0.15">
      <c r="A37" s="3" t="s">
        <v>43</v>
      </c>
      <c r="B37" s="11" t="s">
        <v>415</v>
      </c>
      <c r="C37" s="12" t="s">
        <v>416</v>
      </c>
      <c r="D37" s="11" t="s">
        <v>44</v>
      </c>
      <c r="E37" s="11" t="s">
        <v>45</v>
      </c>
      <c r="F37" s="11" t="s">
        <v>0</v>
      </c>
      <c r="G37" s="12">
        <v>91</v>
      </c>
      <c r="H37" s="14">
        <v>2</v>
      </c>
      <c r="I37" s="12">
        <v>16</v>
      </c>
      <c r="J37" s="13">
        <v>80.56</v>
      </c>
      <c r="K37" s="12"/>
      <c r="L37" s="13">
        <f t="shared" si="0"/>
        <v>84.73599999999999</v>
      </c>
      <c r="M37" s="14">
        <v>8</v>
      </c>
      <c r="N37" s="14" t="s">
        <v>349</v>
      </c>
      <c r="O37" s="12"/>
    </row>
    <row r="38" spans="1:15" s="15" customFormat="1" ht="20.100000000000001" customHeight="1" x14ac:dyDescent="0.15">
      <c r="A38" s="3" t="s">
        <v>46</v>
      </c>
      <c r="B38" s="11" t="s">
        <v>417</v>
      </c>
      <c r="C38" s="12" t="s">
        <v>418</v>
      </c>
      <c r="D38" s="11" t="s">
        <v>44</v>
      </c>
      <c r="E38" s="11" t="s">
        <v>45</v>
      </c>
      <c r="F38" s="11" t="s">
        <v>0</v>
      </c>
      <c r="G38" s="12">
        <v>87</v>
      </c>
      <c r="H38" s="14">
        <v>2</v>
      </c>
      <c r="I38" s="12">
        <v>3</v>
      </c>
      <c r="J38" s="13">
        <v>82.6</v>
      </c>
      <c r="K38" s="12"/>
      <c r="L38" s="13">
        <f t="shared" si="0"/>
        <v>84.36</v>
      </c>
      <c r="M38" s="14">
        <v>9</v>
      </c>
      <c r="N38" s="14" t="s">
        <v>349</v>
      </c>
      <c r="O38" s="12"/>
    </row>
    <row r="39" spans="1:15" s="15" customFormat="1" ht="20.100000000000001" customHeight="1" x14ac:dyDescent="0.15">
      <c r="A39" s="3" t="s">
        <v>47</v>
      </c>
      <c r="B39" s="11" t="s">
        <v>54</v>
      </c>
      <c r="C39" s="12" t="s">
        <v>419</v>
      </c>
      <c r="D39" s="11" t="s">
        <v>44</v>
      </c>
      <c r="E39" s="11" t="s">
        <v>45</v>
      </c>
      <c r="F39" s="11" t="s">
        <v>0</v>
      </c>
      <c r="G39" s="12">
        <v>89</v>
      </c>
      <c r="H39" s="12">
        <v>2</v>
      </c>
      <c r="I39" s="12">
        <v>6</v>
      </c>
      <c r="J39" s="13">
        <v>80.14</v>
      </c>
      <c r="K39" s="12"/>
      <c r="L39" s="13">
        <f t="shared" si="0"/>
        <v>83.683999999999997</v>
      </c>
      <c r="M39" s="14">
        <v>10</v>
      </c>
      <c r="N39" s="14"/>
      <c r="O39" s="12"/>
    </row>
    <row r="40" spans="1:15" s="15" customFormat="1" ht="20.100000000000001" customHeight="1" x14ac:dyDescent="0.15">
      <c r="A40" s="3" t="s">
        <v>48</v>
      </c>
      <c r="B40" s="11" t="s">
        <v>420</v>
      </c>
      <c r="C40" s="12" t="s">
        <v>421</v>
      </c>
      <c r="D40" s="11" t="s">
        <v>44</v>
      </c>
      <c r="E40" s="11" t="s">
        <v>45</v>
      </c>
      <c r="F40" s="11" t="s">
        <v>0</v>
      </c>
      <c r="G40" s="12">
        <v>88</v>
      </c>
      <c r="H40" s="12">
        <v>2</v>
      </c>
      <c r="I40" s="12">
        <v>15</v>
      </c>
      <c r="J40" s="13">
        <v>80.56</v>
      </c>
      <c r="K40" s="12"/>
      <c r="L40" s="13">
        <f t="shared" si="0"/>
        <v>83.536000000000001</v>
      </c>
      <c r="M40" s="14">
        <v>11</v>
      </c>
      <c r="N40" s="14"/>
      <c r="O40" s="12"/>
    </row>
    <row r="41" spans="1:15" s="15" customFormat="1" ht="20.100000000000001" customHeight="1" x14ac:dyDescent="0.15">
      <c r="A41" s="3" t="s">
        <v>49</v>
      </c>
      <c r="B41" s="11" t="s">
        <v>422</v>
      </c>
      <c r="C41" s="12" t="s">
        <v>423</v>
      </c>
      <c r="D41" s="11" t="s">
        <v>44</v>
      </c>
      <c r="E41" s="11" t="s">
        <v>45</v>
      </c>
      <c r="F41" s="11" t="s">
        <v>0</v>
      </c>
      <c r="G41" s="12">
        <v>86</v>
      </c>
      <c r="H41" s="14">
        <v>2</v>
      </c>
      <c r="I41" s="14">
        <v>1</v>
      </c>
      <c r="J41" s="13">
        <v>81.040000000000006</v>
      </c>
      <c r="K41" s="14"/>
      <c r="L41" s="13">
        <f t="shared" si="0"/>
        <v>83.024000000000001</v>
      </c>
      <c r="M41" s="14">
        <v>12</v>
      </c>
      <c r="N41" s="14"/>
      <c r="O41" s="14" t="s">
        <v>412</v>
      </c>
    </row>
    <row r="42" spans="1:15" s="15" customFormat="1" ht="20.100000000000001" customHeight="1" x14ac:dyDescent="0.15">
      <c r="A42" s="3" t="s">
        <v>50</v>
      </c>
      <c r="B42" s="11" t="s">
        <v>424</v>
      </c>
      <c r="C42" s="12" t="s">
        <v>425</v>
      </c>
      <c r="D42" s="11" t="s">
        <v>44</v>
      </c>
      <c r="E42" s="11" t="s">
        <v>45</v>
      </c>
      <c r="F42" s="11" t="s">
        <v>0</v>
      </c>
      <c r="G42" s="12">
        <v>90</v>
      </c>
      <c r="H42" s="14">
        <v>2</v>
      </c>
      <c r="I42" s="12">
        <v>2</v>
      </c>
      <c r="J42" s="13">
        <v>78.02</v>
      </c>
      <c r="K42" s="12"/>
      <c r="L42" s="13">
        <f t="shared" si="0"/>
        <v>82.811999999999998</v>
      </c>
      <c r="M42" s="14">
        <v>13</v>
      </c>
      <c r="N42" s="14"/>
      <c r="O42" s="12"/>
    </row>
    <row r="43" spans="1:15" s="15" customFormat="1" ht="20.100000000000001" customHeight="1" x14ac:dyDescent="0.15">
      <c r="A43" s="3" t="s">
        <v>51</v>
      </c>
      <c r="B43" s="11" t="s">
        <v>426</v>
      </c>
      <c r="C43" s="12" t="s">
        <v>427</v>
      </c>
      <c r="D43" s="11" t="s">
        <v>44</v>
      </c>
      <c r="E43" s="11" t="s">
        <v>45</v>
      </c>
      <c r="F43" s="11" t="s">
        <v>0</v>
      </c>
      <c r="G43" s="12">
        <v>87</v>
      </c>
      <c r="H43" s="12">
        <v>2</v>
      </c>
      <c r="I43" s="12">
        <v>12</v>
      </c>
      <c r="J43" s="13">
        <v>79.400000000000006</v>
      </c>
      <c r="K43" s="12"/>
      <c r="L43" s="13">
        <f t="shared" si="0"/>
        <v>82.44</v>
      </c>
      <c r="M43" s="14">
        <v>14</v>
      </c>
      <c r="N43" s="14"/>
      <c r="O43" s="12"/>
    </row>
    <row r="44" spans="1:15" s="15" customFormat="1" ht="20.100000000000001" customHeight="1" x14ac:dyDescent="0.15">
      <c r="A44" s="3" t="s">
        <v>52</v>
      </c>
      <c r="B44" s="11" t="s">
        <v>428</v>
      </c>
      <c r="C44" s="12" t="s">
        <v>429</v>
      </c>
      <c r="D44" s="11" t="s">
        <v>44</v>
      </c>
      <c r="E44" s="11" t="s">
        <v>45</v>
      </c>
      <c r="F44" s="11" t="s">
        <v>0</v>
      </c>
      <c r="G44" s="12">
        <v>91</v>
      </c>
      <c r="H44" s="14">
        <v>2</v>
      </c>
      <c r="I44" s="12">
        <v>14</v>
      </c>
      <c r="J44" s="13">
        <v>76.28</v>
      </c>
      <c r="K44" s="12"/>
      <c r="L44" s="13">
        <f t="shared" si="0"/>
        <v>82.168000000000006</v>
      </c>
      <c r="M44" s="14">
        <v>15</v>
      </c>
      <c r="N44" s="14"/>
      <c r="O44" s="12"/>
    </row>
    <row r="45" spans="1:15" s="15" customFormat="1" ht="20.100000000000001" customHeight="1" x14ac:dyDescent="0.15">
      <c r="A45" s="3" t="s">
        <v>53</v>
      </c>
      <c r="B45" s="11" t="s">
        <v>430</v>
      </c>
      <c r="C45" s="12" t="s">
        <v>431</v>
      </c>
      <c r="D45" s="11" t="s">
        <v>44</v>
      </c>
      <c r="E45" s="11" t="s">
        <v>45</v>
      </c>
      <c r="F45" s="11" t="s">
        <v>0</v>
      </c>
      <c r="G45" s="12">
        <v>89</v>
      </c>
      <c r="H45" s="12">
        <v>2</v>
      </c>
      <c r="I45" s="12">
        <v>8</v>
      </c>
      <c r="J45" s="13">
        <v>76.64</v>
      </c>
      <c r="K45" s="12"/>
      <c r="L45" s="13">
        <f t="shared" si="0"/>
        <v>81.584000000000003</v>
      </c>
      <c r="M45" s="14">
        <v>16</v>
      </c>
      <c r="N45" s="14"/>
      <c r="O45" s="12"/>
    </row>
    <row r="46" spans="1:15" s="15" customFormat="1" ht="20.100000000000001" customHeight="1" x14ac:dyDescent="0.15">
      <c r="A46" s="3" t="s">
        <v>55</v>
      </c>
      <c r="B46" s="11" t="s">
        <v>432</v>
      </c>
      <c r="C46" s="12" t="s">
        <v>433</v>
      </c>
      <c r="D46" s="11" t="s">
        <v>44</v>
      </c>
      <c r="E46" s="11" t="s">
        <v>45</v>
      </c>
      <c r="F46" s="11" t="s">
        <v>0</v>
      </c>
      <c r="G46" s="12">
        <v>90</v>
      </c>
      <c r="H46" s="12">
        <v>2</v>
      </c>
      <c r="I46" s="12">
        <v>5</v>
      </c>
      <c r="J46" s="13">
        <v>70.44</v>
      </c>
      <c r="K46" s="12"/>
      <c r="L46" s="13">
        <f t="shared" si="0"/>
        <v>78.263999999999996</v>
      </c>
      <c r="M46" s="14">
        <v>17</v>
      </c>
      <c r="N46" s="14"/>
      <c r="O46" s="12"/>
    </row>
    <row r="47" spans="1:15" s="15" customFormat="1" ht="20.100000000000001" customHeight="1" x14ac:dyDescent="0.15">
      <c r="A47" s="3" t="s">
        <v>56</v>
      </c>
      <c r="B47" s="11" t="s">
        <v>58</v>
      </c>
      <c r="C47" s="12" t="s">
        <v>434</v>
      </c>
      <c r="D47" s="11" t="s">
        <v>44</v>
      </c>
      <c r="E47" s="11" t="s">
        <v>45</v>
      </c>
      <c r="F47" s="11" t="s">
        <v>0</v>
      </c>
      <c r="G47" s="12">
        <v>87</v>
      </c>
      <c r="H47" s="14"/>
      <c r="I47" s="14" t="s">
        <v>435</v>
      </c>
      <c r="J47" s="13"/>
      <c r="K47" s="12"/>
      <c r="L47" s="13"/>
      <c r="M47" s="12"/>
      <c r="N47" s="12"/>
      <c r="O47" s="12"/>
    </row>
    <row r="48" spans="1:15" s="15" customFormat="1" ht="20.100000000000001" customHeight="1" x14ac:dyDescent="0.15">
      <c r="A48" s="3" t="s">
        <v>57</v>
      </c>
      <c r="B48" s="11" t="s">
        <v>436</v>
      </c>
      <c r="C48" s="12" t="s">
        <v>438</v>
      </c>
      <c r="D48" s="11" t="s">
        <v>40</v>
      </c>
      <c r="E48" s="11" t="s">
        <v>437</v>
      </c>
      <c r="F48" s="11" t="s">
        <v>0</v>
      </c>
      <c r="G48" s="12">
        <v>85</v>
      </c>
      <c r="H48" s="12">
        <v>3</v>
      </c>
      <c r="I48" s="12">
        <v>15</v>
      </c>
      <c r="J48" s="13">
        <v>84.72</v>
      </c>
      <c r="K48" s="12"/>
      <c r="L48" s="13">
        <f t="shared" ref="L48:L62" si="1">G48*0.4+J48*0.6</f>
        <v>84.831999999999994</v>
      </c>
      <c r="M48" s="12">
        <v>1</v>
      </c>
      <c r="N48" s="14" t="s">
        <v>349</v>
      </c>
      <c r="O48" s="12"/>
    </row>
    <row r="49" spans="1:15" s="15" customFormat="1" ht="20.100000000000001" customHeight="1" x14ac:dyDescent="0.15">
      <c r="A49" s="3" t="s">
        <v>59</v>
      </c>
      <c r="B49" s="11" t="s">
        <v>439</v>
      </c>
      <c r="C49" s="12" t="s">
        <v>440</v>
      </c>
      <c r="D49" s="11" t="s">
        <v>40</v>
      </c>
      <c r="E49" s="11" t="s">
        <v>437</v>
      </c>
      <c r="F49" s="11" t="s">
        <v>0</v>
      </c>
      <c r="G49" s="12">
        <v>87</v>
      </c>
      <c r="H49" s="12">
        <v>3</v>
      </c>
      <c r="I49" s="12">
        <v>1</v>
      </c>
      <c r="J49" s="13">
        <v>81.98</v>
      </c>
      <c r="K49" s="12"/>
      <c r="L49" s="13">
        <f t="shared" si="1"/>
        <v>83.988</v>
      </c>
      <c r="M49" s="12">
        <v>2</v>
      </c>
      <c r="N49" s="14" t="s">
        <v>349</v>
      </c>
      <c r="O49" s="12"/>
    </row>
    <row r="50" spans="1:15" s="15" customFormat="1" ht="20.100000000000001" customHeight="1" x14ac:dyDescent="0.15">
      <c r="A50" s="3" t="s">
        <v>60</v>
      </c>
      <c r="B50" s="11" t="s">
        <v>441</v>
      </c>
      <c r="C50" s="12" t="s">
        <v>442</v>
      </c>
      <c r="D50" s="11" t="s">
        <v>40</v>
      </c>
      <c r="E50" s="11" t="s">
        <v>437</v>
      </c>
      <c r="F50" s="11" t="s">
        <v>0</v>
      </c>
      <c r="G50" s="12">
        <v>82</v>
      </c>
      <c r="H50" s="12">
        <v>3</v>
      </c>
      <c r="I50" s="12">
        <v>8</v>
      </c>
      <c r="J50" s="13">
        <v>85.26</v>
      </c>
      <c r="K50" s="12"/>
      <c r="L50" s="13">
        <f t="shared" si="1"/>
        <v>83.956000000000003</v>
      </c>
      <c r="M50" s="12">
        <v>3</v>
      </c>
      <c r="N50" s="14" t="s">
        <v>349</v>
      </c>
      <c r="O50" s="12"/>
    </row>
    <row r="51" spans="1:15" s="15" customFormat="1" ht="20.100000000000001" customHeight="1" x14ac:dyDescent="0.15">
      <c r="A51" s="3" t="s">
        <v>61</v>
      </c>
      <c r="B51" s="11" t="s">
        <v>443</v>
      </c>
      <c r="C51" s="12" t="s">
        <v>444</v>
      </c>
      <c r="D51" s="11" t="s">
        <v>40</v>
      </c>
      <c r="E51" s="11" t="s">
        <v>437</v>
      </c>
      <c r="F51" s="11" t="s">
        <v>0</v>
      </c>
      <c r="G51" s="12">
        <v>86</v>
      </c>
      <c r="H51" s="12">
        <v>3</v>
      </c>
      <c r="I51" s="12">
        <v>14</v>
      </c>
      <c r="J51" s="13">
        <v>81.900000000000006</v>
      </c>
      <c r="K51" s="12"/>
      <c r="L51" s="13">
        <f t="shared" si="1"/>
        <v>83.539999999999992</v>
      </c>
      <c r="M51" s="12">
        <v>4</v>
      </c>
      <c r="N51" s="14" t="s">
        <v>349</v>
      </c>
      <c r="O51" s="12"/>
    </row>
    <row r="52" spans="1:15" s="15" customFormat="1" ht="20.100000000000001" customHeight="1" x14ac:dyDescent="0.15">
      <c r="A52" s="3" t="s">
        <v>62</v>
      </c>
      <c r="B52" s="11" t="s">
        <v>445</v>
      </c>
      <c r="C52" s="12" t="s">
        <v>446</v>
      </c>
      <c r="D52" s="11" t="s">
        <v>40</v>
      </c>
      <c r="E52" s="11" t="s">
        <v>437</v>
      </c>
      <c r="F52" s="11" t="s">
        <v>0</v>
      </c>
      <c r="G52" s="12">
        <v>83</v>
      </c>
      <c r="H52" s="12">
        <v>3</v>
      </c>
      <c r="I52" s="12">
        <v>13</v>
      </c>
      <c r="J52" s="13">
        <v>83.56</v>
      </c>
      <c r="K52" s="12"/>
      <c r="L52" s="13">
        <f t="shared" si="1"/>
        <v>83.336000000000013</v>
      </c>
      <c r="M52" s="12">
        <v>5</v>
      </c>
      <c r="N52" s="14" t="s">
        <v>349</v>
      </c>
      <c r="O52" s="12"/>
    </row>
    <row r="53" spans="1:15" s="15" customFormat="1" ht="20.100000000000001" customHeight="1" x14ac:dyDescent="0.15">
      <c r="A53" s="3" t="s">
        <v>63</v>
      </c>
      <c r="B53" s="11" t="s">
        <v>447</v>
      </c>
      <c r="C53" s="12" t="s">
        <v>448</v>
      </c>
      <c r="D53" s="11" t="s">
        <v>40</v>
      </c>
      <c r="E53" s="11" t="s">
        <v>437</v>
      </c>
      <c r="F53" s="11" t="s">
        <v>0</v>
      </c>
      <c r="G53" s="12">
        <v>79</v>
      </c>
      <c r="H53" s="12">
        <v>3</v>
      </c>
      <c r="I53" s="12">
        <v>11</v>
      </c>
      <c r="J53" s="13">
        <v>85.94</v>
      </c>
      <c r="K53" s="12"/>
      <c r="L53" s="13">
        <f t="shared" si="1"/>
        <v>83.164000000000001</v>
      </c>
      <c r="M53" s="12">
        <v>6</v>
      </c>
      <c r="N53" s="14" t="s">
        <v>349</v>
      </c>
      <c r="O53" s="12"/>
    </row>
    <row r="54" spans="1:15" s="15" customFormat="1" ht="20.100000000000001" customHeight="1" x14ac:dyDescent="0.15">
      <c r="A54" s="3" t="s">
        <v>64</v>
      </c>
      <c r="B54" s="11" t="s">
        <v>449</v>
      </c>
      <c r="C54" s="12" t="s">
        <v>450</v>
      </c>
      <c r="D54" s="11" t="s">
        <v>40</v>
      </c>
      <c r="E54" s="11" t="s">
        <v>437</v>
      </c>
      <c r="F54" s="11" t="s">
        <v>0</v>
      </c>
      <c r="G54" s="12">
        <v>79</v>
      </c>
      <c r="H54" s="12">
        <v>3</v>
      </c>
      <c r="I54" s="12">
        <v>5</v>
      </c>
      <c r="J54" s="13">
        <v>85.32</v>
      </c>
      <c r="K54" s="12"/>
      <c r="L54" s="13">
        <f t="shared" si="1"/>
        <v>82.792000000000002</v>
      </c>
      <c r="M54" s="12">
        <v>7</v>
      </c>
      <c r="N54" s="12"/>
      <c r="O54" s="12"/>
    </row>
    <row r="55" spans="1:15" s="15" customFormat="1" ht="20.100000000000001" customHeight="1" x14ac:dyDescent="0.15">
      <c r="A55" s="3" t="s">
        <v>66</v>
      </c>
      <c r="B55" s="11" t="s">
        <v>451</v>
      </c>
      <c r="C55" s="12" t="s">
        <v>452</v>
      </c>
      <c r="D55" s="11" t="s">
        <v>40</v>
      </c>
      <c r="E55" s="11" t="s">
        <v>437</v>
      </c>
      <c r="F55" s="11" t="s">
        <v>0</v>
      </c>
      <c r="G55" s="12">
        <v>80</v>
      </c>
      <c r="H55" s="12">
        <v>3</v>
      </c>
      <c r="I55" s="12">
        <v>6</v>
      </c>
      <c r="J55" s="13">
        <v>82.86</v>
      </c>
      <c r="K55" s="12"/>
      <c r="L55" s="13">
        <f t="shared" si="1"/>
        <v>81.716000000000008</v>
      </c>
      <c r="M55" s="12">
        <v>8</v>
      </c>
      <c r="N55" s="12"/>
      <c r="O55" s="12"/>
    </row>
    <row r="56" spans="1:15" s="15" customFormat="1" ht="20.100000000000001" customHeight="1" x14ac:dyDescent="0.15">
      <c r="A56" s="3" t="s">
        <v>67</v>
      </c>
      <c r="B56" s="11" t="s">
        <v>453</v>
      </c>
      <c r="C56" s="12" t="s">
        <v>454</v>
      </c>
      <c r="D56" s="11" t="s">
        <v>40</v>
      </c>
      <c r="E56" s="11" t="s">
        <v>437</v>
      </c>
      <c r="F56" s="11" t="s">
        <v>0</v>
      </c>
      <c r="G56" s="12">
        <v>83</v>
      </c>
      <c r="H56" s="12">
        <v>3</v>
      </c>
      <c r="I56" s="12">
        <v>2</v>
      </c>
      <c r="J56" s="13">
        <v>80.8</v>
      </c>
      <c r="K56" s="12"/>
      <c r="L56" s="13">
        <f t="shared" si="1"/>
        <v>81.680000000000007</v>
      </c>
      <c r="M56" s="12">
        <v>9</v>
      </c>
      <c r="N56" s="12"/>
      <c r="O56" s="12"/>
    </row>
    <row r="57" spans="1:15" s="15" customFormat="1" ht="20.100000000000001" customHeight="1" x14ac:dyDescent="0.15">
      <c r="A57" s="3" t="s">
        <v>68</v>
      </c>
      <c r="B57" s="11" t="s">
        <v>455</v>
      </c>
      <c r="C57" s="12" t="s">
        <v>456</v>
      </c>
      <c r="D57" s="11" t="s">
        <v>40</v>
      </c>
      <c r="E57" s="11" t="s">
        <v>437</v>
      </c>
      <c r="F57" s="11" t="s">
        <v>0</v>
      </c>
      <c r="G57" s="12">
        <v>79</v>
      </c>
      <c r="H57" s="12">
        <v>3</v>
      </c>
      <c r="I57" s="12">
        <v>10</v>
      </c>
      <c r="J57" s="13">
        <v>82.56</v>
      </c>
      <c r="K57" s="12"/>
      <c r="L57" s="13">
        <f t="shared" si="1"/>
        <v>81.135999999999996</v>
      </c>
      <c r="M57" s="12">
        <v>10</v>
      </c>
      <c r="N57" s="12"/>
      <c r="O57" s="12"/>
    </row>
    <row r="58" spans="1:15" s="15" customFormat="1" ht="20.100000000000001" customHeight="1" x14ac:dyDescent="0.15">
      <c r="A58" s="3" t="s">
        <v>69</v>
      </c>
      <c r="B58" s="11" t="s">
        <v>457</v>
      </c>
      <c r="C58" s="12" t="s">
        <v>458</v>
      </c>
      <c r="D58" s="11" t="s">
        <v>40</v>
      </c>
      <c r="E58" s="11" t="s">
        <v>437</v>
      </c>
      <c r="F58" s="11" t="s">
        <v>0</v>
      </c>
      <c r="G58" s="12">
        <v>79</v>
      </c>
      <c r="H58" s="12">
        <v>3</v>
      </c>
      <c r="I58" s="12">
        <v>7</v>
      </c>
      <c r="J58" s="13">
        <v>80.02</v>
      </c>
      <c r="K58" s="12"/>
      <c r="L58" s="13">
        <f t="shared" si="1"/>
        <v>79.611999999999995</v>
      </c>
      <c r="M58" s="12">
        <v>11</v>
      </c>
      <c r="N58" s="12"/>
      <c r="O58" s="12"/>
    </row>
    <row r="59" spans="1:15" s="15" customFormat="1" ht="20.100000000000001" customHeight="1" x14ac:dyDescent="0.15">
      <c r="A59" s="3" t="s">
        <v>70</v>
      </c>
      <c r="B59" s="11" t="s">
        <v>459</v>
      </c>
      <c r="C59" s="12" t="s">
        <v>460</v>
      </c>
      <c r="D59" s="11" t="s">
        <v>40</v>
      </c>
      <c r="E59" s="11" t="s">
        <v>437</v>
      </c>
      <c r="F59" s="11" t="s">
        <v>0</v>
      </c>
      <c r="G59" s="12">
        <v>82</v>
      </c>
      <c r="H59" s="12">
        <v>3</v>
      </c>
      <c r="I59" s="12">
        <v>9</v>
      </c>
      <c r="J59" s="13">
        <v>77.92</v>
      </c>
      <c r="K59" s="12"/>
      <c r="L59" s="13">
        <f t="shared" si="1"/>
        <v>79.552000000000007</v>
      </c>
      <c r="M59" s="12">
        <v>12</v>
      </c>
      <c r="N59" s="12"/>
      <c r="O59" s="12"/>
    </row>
    <row r="60" spans="1:15" s="15" customFormat="1" ht="20.100000000000001" customHeight="1" x14ac:dyDescent="0.15">
      <c r="A60" s="3" t="s">
        <v>72</v>
      </c>
      <c r="B60" s="11" t="s">
        <v>461</v>
      </c>
      <c r="C60" s="12" t="s">
        <v>462</v>
      </c>
      <c r="D60" s="11" t="s">
        <v>40</v>
      </c>
      <c r="E60" s="11" t="s">
        <v>437</v>
      </c>
      <c r="F60" s="11" t="s">
        <v>0</v>
      </c>
      <c r="G60" s="12">
        <v>85</v>
      </c>
      <c r="H60" s="12">
        <v>3</v>
      </c>
      <c r="I60" s="12">
        <v>12</v>
      </c>
      <c r="J60" s="13">
        <v>74.34</v>
      </c>
      <c r="K60" s="12"/>
      <c r="L60" s="13">
        <f t="shared" si="1"/>
        <v>78.603999999999999</v>
      </c>
      <c r="M60" s="12">
        <v>13</v>
      </c>
      <c r="N60" s="12"/>
      <c r="O60" s="12"/>
    </row>
    <row r="61" spans="1:15" s="15" customFormat="1" ht="20.100000000000001" customHeight="1" x14ac:dyDescent="0.15">
      <c r="A61" s="3" t="s">
        <v>73</v>
      </c>
      <c r="B61" s="11" t="s">
        <v>463</v>
      </c>
      <c r="C61" s="12" t="s">
        <v>464</v>
      </c>
      <c r="D61" s="11" t="s">
        <v>40</v>
      </c>
      <c r="E61" s="11" t="s">
        <v>437</v>
      </c>
      <c r="F61" s="11" t="s">
        <v>0</v>
      </c>
      <c r="G61" s="12">
        <v>80</v>
      </c>
      <c r="H61" s="12">
        <v>3</v>
      </c>
      <c r="I61" s="12">
        <v>4</v>
      </c>
      <c r="J61" s="13">
        <v>75.2</v>
      </c>
      <c r="K61" s="12"/>
      <c r="L61" s="13">
        <f t="shared" si="1"/>
        <v>77.12</v>
      </c>
      <c r="M61" s="12">
        <v>14</v>
      </c>
      <c r="N61" s="12"/>
      <c r="O61" s="12"/>
    </row>
    <row r="62" spans="1:15" s="15" customFormat="1" ht="20.100000000000001" customHeight="1" x14ac:dyDescent="0.15">
      <c r="A62" s="3" t="s">
        <v>74</v>
      </c>
      <c r="B62" s="11" t="s">
        <v>465</v>
      </c>
      <c r="C62" s="12" t="s">
        <v>466</v>
      </c>
      <c r="D62" s="11" t="s">
        <v>40</v>
      </c>
      <c r="E62" s="11" t="s">
        <v>437</v>
      </c>
      <c r="F62" s="11" t="s">
        <v>0</v>
      </c>
      <c r="G62" s="12">
        <v>79</v>
      </c>
      <c r="H62" s="12">
        <v>3</v>
      </c>
      <c r="I62" s="12">
        <v>3</v>
      </c>
      <c r="J62" s="13">
        <v>74.599999999999994</v>
      </c>
      <c r="K62" s="12"/>
      <c r="L62" s="13">
        <f t="shared" si="1"/>
        <v>76.36</v>
      </c>
      <c r="M62" s="12">
        <v>15</v>
      </c>
      <c r="N62" s="12"/>
      <c r="O62" s="12"/>
    </row>
    <row r="63" spans="1:15" s="15" customFormat="1" ht="20.100000000000001" customHeight="1" x14ac:dyDescent="0.15">
      <c r="A63" s="3" t="s">
        <v>77</v>
      </c>
      <c r="B63" s="11" t="s">
        <v>42</v>
      </c>
      <c r="C63" s="12" t="s">
        <v>467</v>
      </c>
      <c r="D63" s="11" t="s">
        <v>75</v>
      </c>
      <c r="E63" s="11" t="s">
        <v>41</v>
      </c>
      <c r="F63" s="11" t="s">
        <v>0</v>
      </c>
      <c r="G63" s="12">
        <v>91.5</v>
      </c>
      <c r="H63" s="12">
        <v>1</v>
      </c>
      <c r="I63" s="12">
        <v>2</v>
      </c>
      <c r="J63" s="13">
        <v>80.44</v>
      </c>
      <c r="K63" s="12">
        <v>75.760000000000005</v>
      </c>
      <c r="L63" s="13">
        <f t="shared" ref="L63:L84" si="2">G63*0.3+J63*0.4+K63*0.3</f>
        <v>82.354000000000013</v>
      </c>
      <c r="M63" s="12">
        <v>1</v>
      </c>
      <c r="N63" s="14" t="s">
        <v>349</v>
      </c>
      <c r="O63" s="12"/>
    </row>
    <row r="64" spans="1:15" s="15" customFormat="1" ht="20.100000000000001" customHeight="1" x14ac:dyDescent="0.15">
      <c r="A64" s="3" t="s">
        <v>78</v>
      </c>
      <c r="B64" s="11" t="s">
        <v>71</v>
      </c>
      <c r="C64" s="12" t="s">
        <v>468</v>
      </c>
      <c r="D64" s="11" t="s">
        <v>75</v>
      </c>
      <c r="E64" s="11" t="s">
        <v>41</v>
      </c>
      <c r="F64" s="11" t="s">
        <v>0</v>
      </c>
      <c r="G64" s="12">
        <v>90</v>
      </c>
      <c r="H64" s="12">
        <v>1</v>
      </c>
      <c r="I64" s="12">
        <v>5</v>
      </c>
      <c r="J64" s="13">
        <v>74.56</v>
      </c>
      <c r="K64" s="12">
        <v>78.86</v>
      </c>
      <c r="L64" s="13">
        <f t="shared" si="2"/>
        <v>80.481999999999999</v>
      </c>
      <c r="M64" s="12">
        <v>2</v>
      </c>
      <c r="N64" s="14" t="s">
        <v>349</v>
      </c>
      <c r="O64" s="12"/>
    </row>
    <row r="65" spans="1:15" s="15" customFormat="1" ht="20.100000000000001" customHeight="1" x14ac:dyDescent="0.15">
      <c r="A65" s="3" t="s">
        <v>79</v>
      </c>
      <c r="B65" s="11" t="s">
        <v>469</v>
      </c>
      <c r="C65" s="12" t="s">
        <v>470</v>
      </c>
      <c r="D65" s="11" t="s">
        <v>75</v>
      </c>
      <c r="E65" s="11" t="s">
        <v>41</v>
      </c>
      <c r="F65" s="11" t="s">
        <v>0</v>
      </c>
      <c r="G65" s="12">
        <v>80</v>
      </c>
      <c r="H65" s="12">
        <v>1</v>
      </c>
      <c r="I65" s="12">
        <v>1</v>
      </c>
      <c r="J65" s="13">
        <v>82.36</v>
      </c>
      <c r="K65" s="12">
        <v>75.52</v>
      </c>
      <c r="L65" s="13">
        <f t="shared" si="2"/>
        <v>79.599999999999994</v>
      </c>
      <c r="M65" s="12">
        <v>3</v>
      </c>
      <c r="N65" s="14" t="s">
        <v>349</v>
      </c>
      <c r="O65" s="12"/>
    </row>
    <row r="66" spans="1:15" s="15" customFormat="1" ht="20.100000000000001" customHeight="1" x14ac:dyDescent="0.15">
      <c r="A66" s="3" t="s">
        <v>80</v>
      </c>
      <c r="B66" s="11" t="s">
        <v>471</v>
      </c>
      <c r="C66" s="12" t="s">
        <v>472</v>
      </c>
      <c r="D66" s="11" t="s">
        <v>75</v>
      </c>
      <c r="E66" s="11" t="s">
        <v>41</v>
      </c>
      <c r="F66" s="11" t="s">
        <v>0</v>
      </c>
      <c r="G66" s="12">
        <v>80</v>
      </c>
      <c r="H66" s="12">
        <v>1</v>
      </c>
      <c r="I66" s="12">
        <v>7</v>
      </c>
      <c r="J66" s="13">
        <v>75.84</v>
      </c>
      <c r="K66" s="12">
        <v>77.540000000000006</v>
      </c>
      <c r="L66" s="13">
        <f t="shared" si="2"/>
        <v>77.597999999999999</v>
      </c>
      <c r="M66" s="12">
        <v>4</v>
      </c>
      <c r="N66" s="14" t="s">
        <v>349</v>
      </c>
      <c r="O66" s="12"/>
    </row>
    <row r="67" spans="1:15" s="15" customFormat="1" ht="20.100000000000001" customHeight="1" x14ac:dyDescent="0.15">
      <c r="A67" s="3" t="s">
        <v>81</v>
      </c>
      <c r="B67" s="11" t="s">
        <v>473</v>
      </c>
      <c r="C67" s="12" t="s">
        <v>474</v>
      </c>
      <c r="D67" s="11" t="s">
        <v>75</v>
      </c>
      <c r="E67" s="11" t="s">
        <v>41</v>
      </c>
      <c r="F67" s="11" t="s">
        <v>0</v>
      </c>
      <c r="G67" s="12">
        <v>80</v>
      </c>
      <c r="H67" s="12">
        <v>1</v>
      </c>
      <c r="I67" s="12">
        <v>9</v>
      </c>
      <c r="J67" s="13">
        <v>78.22</v>
      </c>
      <c r="K67" s="12">
        <v>73.08</v>
      </c>
      <c r="L67" s="13">
        <f t="shared" si="2"/>
        <v>77.211999999999989</v>
      </c>
      <c r="M67" s="12">
        <v>5</v>
      </c>
      <c r="N67" s="12"/>
      <c r="O67" s="12"/>
    </row>
    <row r="68" spans="1:15" s="15" customFormat="1" ht="20.100000000000001" customHeight="1" x14ac:dyDescent="0.15">
      <c r="A68" s="3" t="s">
        <v>83</v>
      </c>
      <c r="B68" s="11" t="s">
        <v>475</v>
      </c>
      <c r="C68" s="12" t="s">
        <v>476</v>
      </c>
      <c r="D68" s="11" t="s">
        <v>75</v>
      </c>
      <c r="E68" s="11" t="s">
        <v>41</v>
      </c>
      <c r="F68" s="11" t="s">
        <v>0</v>
      </c>
      <c r="G68" s="12">
        <v>77</v>
      </c>
      <c r="H68" s="12">
        <v>1</v>
      </c>
      <c r="I68" s="12">
        <v>12</v>
      </c>
      <c r="J68" s="13">
        <v>77.62</v>
      </c>
      <c r="K68" s="12">
        <v>76.42</v>
      </c>
      <c r="L68" s="13">
        <f t="shared" si="2"/>
        <v>77.073999999999998</v>
      </c>
      <c r="M68" s="12">
        <v>6</v>
      </c>
      <c r="N68" s="12"/>
      <c r="O68" s="12"/>
    </row>
    <row r="69" spans="1:15" s="15" customFormat="1" ht="20.100000000000001" customHeight="1" x14ac:dyDescent="0.15">
      <c r="A69" s="3" t="s">
        <v>84</v>
      </c>
      <c r="B69" s="11" t="s">
        <v>477</v>
      </c>
      <c r="C69" s="12" t="s">
        <v>478</v>
      </c>
      <c r="D69" s="11" t="s">
        <v>75</v>
      </c>
      <c r="E69" s="11" t="s">
        <v>41</v>
      </c>
      <c r="F69" s="11" t="s">
        <v>0</v>
      </c>
      <c r="G69" s="12">
        <v>76.5</v>
      </c>
      <c r="H69" s="12">
        <v>1</v>
      </c>
      <c r="I69" s="12">
        <v>8</v>
      </c>
      <c r="J69" s="13">
        <v>78</v>
      </c>
      <c r="K69" s="12">
        <v>74.819999999999993</v>
      </c>
      <c r="L69" s="13">
        <f t="shared" si="2"/>
        <v>76.596000000000004</v>
      </c>
      <c r="M69" s="12">
        <v>7</v>
      </c>
      <c r="N69" s="12"/>
      <c r="O69" s="12"/>
    </row>
    <row r="70" spans="1:15" s="15" customFormat="1" ht="20.100000000000001" customHeight="1" x14ac:dyDescent="0.15">
      <c r="A70" s="3" t="s">
        <v>85</v>
      </c>
      <c r="B70" s="11" t="s">
        <v>479</v>
      </c>
      <c r="C70" s="12" t="s">
        <v>480</v>
      </c>
      <c r="D70" s="11" t="s">
        <v>75</v>
      </c>
      <c r="E70" s="11" t="s">
        <v>41</v>
      </c>
      <c r="F70" s="11" t="s">
        <v>0</v>
      </c>
      <c r="G70" s="12">
        <v>84</v>
      </c>
      <c r="H70" s="12">
        <v>1</v>
      </c>
      <c r="I70" s="12">
        <v>6</v>
      </c>
      <c r="J70" s="13">
        <v>71.16</v>
      </c>
      <c r="K70" s="12">
        <v>72.42</v>
      </c>
      <c r="L70" s="13">
        <f t="shared" si="2"/>
        <v>75.39</v>
      </c>
      <c r="M70" s="12">
        <v>8</v>
      </c>
      <c r="N70" s="12"/>
      <c r="O70" s="12"/>
    </row>
    <row r="71" spans="1:15" s="15" customFormat="1" ht="20.100000000000001" customHeight="1" x14ac:dyDescent="0.15">
      <c r="A71" s="3" t="s">
        <v>88</v>
      </c>
      <c r="B71" s="11" t="s">
        <v>481</v>
      </c>
      <c r="C71" s="12" t="s">
        <v>482</v>
      </c>
      <c r="D71" s="11" t="s">
        <v>75</v>
      </c>
      <c r="E71" s="11" t="s">
        <v>41</v>
      </c>
      <c r="F71" s="11" t="s">
        <v>0</v>
      </c>
      <c r="G71" s="12">
        <v>79.5</v>
      </c>
      <c r="H71" s="12">
        <v>1</v>
      </c>
      <c r="I71" s="12">
        <v>10</v>
      </c>
      <c r="J71" s="13">
        <v>73.92</v>
      </c>
      <c r="K71" s="12">
        <v>72.34</v>
      </c>
      <c r="L71" s="13">
        <f t="shared" si="2"/>
        <v>75.12</v>
      </c>
      <c r="M71" s="12">
        <v>9</v>
      </c>
      <c r="N71" s="12"/>
      <c r="O71" s="12"/>
    </row>
    <row r="72" spans="1:15" s="15" customFormat="1" ht="20.100000000000001" customHeight="1" x14ac:dyDescent="0.15">
      <c r="A72" s="3" t="s">
        <v>89</v>
      </c>
      <c r="B72" s="11" t="s">
        <v>483</v>
      </c>
      <c r="C72" s="12" t="s">
        <v>484</v>
      </c>
      <c r="D72" s="11" t="s">
        <v>75</v>
      </c>
      <c r="E72" s="11" t="s">
        <v>41</v>
      </c>
      <c r="F72" s="11" t="s">
        <v>0</v>
      </c>
      <c r="G72" s="12">
        <v>77</v>
      </c>
      <c r="H72" s="12">
        <v>1</v>
      </c>
      <c r="I72" s="12">
        <v>4</v>
      </c>
      <c r="J72" s="13">
        <v>78.5</v>
      </c>
      <c r="K72" s="12">
        <v>68.62</v>
      </c>
      <c r="L72" s="13">
        <f t="shared" si="2"/>
        <v>75.085999999999999</v>
      </c>
      <c r="M72" s="12">
        <v>10</v>
      </c>
      <c r="N72" s="12"/>
      <c r="O72" s="12"/>
    </row>
    <row r="73" spans="1:15" s="15" customFormat="1" ht="20.100000000000001" customHeight="1" x14ac:dyDescent="0.15">
      <c r="A73" s="3" t="s">
        <v>91</v>
      </c>
      <c r="B73" s="11" t="s">
        <v>485</v>
      </c>
      <c r="C73" s="12" t="s">
        <v>486</v>
      </c>
      <c r="D73" s="11" t="s">
        <v>75</v>
      </c>
      <c r="E73" s="11" t="s">
        <v>41</v>
      </c>
      <c r="F73" s="11" t="s">
        <v>0</v>
      </c>
      <c r="G73" s="12">
        <v>79</v>
      </c>
      <c r="H73" s="12">
        <v>1</v>
      </c>
      <c r="I73" s="12">
        <v>11</v>
      </c>
      <c r="J73" s="13">
        <v>73.819999999999993</v>
      </c>
      <c r="K73" s="12">
        <v>70.040000000000006</v>
      </c>
      <c r="L73" s="13">
        <f t="shared" si="2"/>
        <v>74.239999999999995</v>
      </c>
      <c r="M73" s="12">
        <v>11</v>
      </c>
      <c r="N73" s="12"/>
      <c r="O73" s="12"/>
    </row>
    <row r="74" spans="1:15" s="15" customFormat="1" ht="20.100000000000001" customHeight="1" x14ac:dyDescent="0.15">
      <c r="A74" s="3" t="s">
        <v>92</v>
      </c>
      <c r="B74" s="11" t="s">
        <v>487</v>
      </c>
      <c r="C74" s="12" t="s">
        <v>488</v>
      </c>
      <c r="D74" s="11" t="s">
        <v>75</v>
      </c>
      <c r="E74" s="11" t="s">
        <v>41</v>
      </c>
      <c r="F74" s="11" t="s">
        <v>0</v>
      </c>
      <c r="G74" s="12">
        <v>77.5</v>
      </c>
      <c r="H74" s="12">
        <v>1</v>
      </c>
      <c r="I74" s="12">
        <v>3</v>
      </c>
      <c r="J74" s="13">
        <v>73.14</v>
      </c>
      <c r="K74" s="12">
        <v>71.7</v>
      </c>
      <c r="L74" s="13">
        <f t="shared" si="2"/>
        <v>74.016000000000005</v>
      </c>
      <c r="M74" s="12">
        <v>12</v>
      </c>
      <c r="N74" s="12"/>
      <c r="O74" s="12"/>
    </row>
    <row r="75" spans="1:15" s="15" customFormat="1" ht="20.100000000000001" customHeight="1" x14ac:dyDescent="0.15">
      <c r="A75" s="3" t="s">
        <v>93</v>
      </c>
      <c r="B75" s="11" t="s">
        <v>489</v>
      </c>
      <c r="C75" s="12" t="s">
        <v>490</v>
      </c>
      <c r="D75" s="11" t="s">
        <v>86</v>
      </c>
      <c r="E75" s="11" t="s">
        <v>76</v>
      </c>
      <c r="F75" s="11" t="s">
        <v>0</v>
      </c>
      <c r="G75" s="12">
        <v>74</v>
      </c>
      <c r="H75" s="12">
        <v>2</v>
      </c>
      <c r="I75" s="12">
        <v>6</v>
      </c>
      <c r="J75" s="13">
        <v>82.22</v>
      </c>
      <c r="K75" s="12">
        <v>83.12</v>
      </c>
      <c r="L75" s="13">
        <f t="shared" si="2"/>
        <v>80.024000000000001</v>
      </c>
      <c r="M75" s="12">
        <v>1</v>
      </c>
      <c r="N75" s="14" t="s">
        <v>349</v>
      </c>
      <c r="O75" s="12"/>
    </row>
    <row r="76" spans="1:15" s="15" customFormat="1" ht="20.100000000000001" customHeight="1" x14ac:dyDescent="0.15">
      <c r="A76" s="3" t="s">
        <v>94</v>
      </c>
      <c r="B76" s="11" t="s">
        <v>491</v>
      </c>
      <c r="C76" s="12" t="s">
        <v>492</v>
      </c>
      <c r="D76" s="11" t="s">
        <v>86</v>
      </c>
      <c r="E76" s="11" t="s">
        <v>76</v>
      </c>
      <c r="F76" s="11" t="s">
        <v>0</v>
      </c>
      <c r="G76" s="12">
        <v>76</v>
      </c>
      <c r="H76" s="12">
        <v>2</v>
      </c>
      <c r="I76" s="12">
        <v>9</v>
      </c>
      <c r="J76" s="13">
        <v>81.22</v>
      </c>
      <c r="K76" s="12">
        <v>81.78</v>
      </c>
      <c r="L76" s="13">
        <f t="shared" si="2"/>
        <v>79.822000000000003</v>
      </c>
      <c r="M76" s="12">
        <v>2</v>
      </c>
      <c r="N76" s="14" t="s">
        <v>349</v>
      </c>
      <c r="O76" s="12"/>
    </row>
    <row r="77" spans="1:15" s="15" customFormat="1" ht="20.100000000000001" customHeight="1" x14ac:dyDescent="0.15">
      <c r="A77" s="3" t="s">
        <v>95</v>
      </c>
      <c r="B77" s="11" t="s">
        <v>493</v>
      </c>
      <c r="C77" s="12" t="s">
        <v>494</v>
      </c>
      <c r="D77" s="11" t="s">
        <v>86</v>
      </c>
      <c r="E77" s="11" t="s">
        <v>76</v>
      </c>
      <c r="F77" s="11" t="s">
        <v>0</v>
      </c>
      <c r="G77" s="12">
        <v>74</v>
      </c>
      <c r="H77" s="12">
        <v>2</v>
      </c>
      <c r="I77" s="12">
        <v>8</v>
      </c>
      <c r="J77" s="13">
        <v>82.19</v>
      </c>
      <c r="K77" s="12">
        <v>80.62</v>
      </c>
      <c r="L77" s="13">
        <f t="shared" si="2"/>
        <v>79.262</v>
      </c>
      <c r="M77" s="12">
        <v>3</v>
      </c>
      <c r="N77" s="14" t="s">
        <v>349</v>
      </c>
      <c r="O77" s="12"/>
    </row>
    <row r="78" spans="1:15" s="15" customFormat="1" ht="20.100000000000001" customHeight="1" x14ac:dyDescent="0.15">
      <c r="A78" s="3" t="s">
        <v>96</v>
      </c>
      <c r="B78" s="11" t="s">
        <v>495</v>
      </c>
      <c r="C78" s="12" t="s">
        <v>496</v>
      </c>
      <c r="D78" s="11" t="s">
        <v>86</v>
      </c>
      <c r="E78" s="11" t="s">
        <v>76</v>
      </c>
      <c r="F78" s="11" t="s">
        <v>0</v>
      </c>
      <c r="G78" s="12">
        <v>75</v>
      </c>
      <c r="H78" s="12">
        <v>2</v>
      </c>
      <c r="I78" s="12">
        <v>2</v>
      </c>
      <c r="J78" s="13">
        <v>82.63</v>
      </c>
      <c r="K78" s="12">
        <v>74.48</v>
      </c>
      <c r="L78" s="13">
        <f t="shared" si="2"/>
        <v>77.896000000000001</v>
      </c>
      <c r="M78" s="12">
        <v>4</v>
      </c>
      <c r="N78" s="12"/>
      <c r="O78" s="12"/>
    </row>
    <row r="79" spans="1:15" s="15" customFormat="1" ht="20.100000000000001" customHeight="1" x14ac:dyDescent="0.15">
      <c r="A79" s="3" t="s">
        <v>97</v>
      </c>
      <c r="B79" s="11" t="s">
        <v>497</v>
      </c>
      <c r="C79" s="12" t="s">
        <v>498</v>
      </c>
      <c r="D79" s="11" t="s">
        <v>86</v>
      </c>
      <c r="E79" s="11" t="s">
        <v>76</v>
      </c>
      <c r="F79" s="11" t="s">
        <v>0</v>
      </c>
      <c r="G79" s="12">
        <v>74</v>
      </c>
      <c r="H79" s="12">
        <v>2</v>
      </c>
      <c r="I79" s="12">
        <v>4</v>
      </c>
      <c r="J79" s="13">
        <v>81.739999999999995</v>
      </c>
      <c r="K79" s="12">
        <v>73.58</v>
      </c>
      <c r="L79" s="13">
        <f t="shared" si="2"/>
        <v>76.97</v>
      </c>
      <c r="M79" s="12">
        <v>5</v>
      </c>
      <c r="N79" s="12"/>
      <c r="O79" s="12"/>
    </row>
    <row r="80" spans="1:15" s="15" customFormat="1" ht="20.100000000000001" customHeight="1" x14ac:dyDescent="0.15">
      <c r="A80" s="3" t="s">
        <v>98</v>
      </c>
      <c r="B80" s="11" t="s">
        <v>499</v>
      </c>
      <c r="C80" s="12" t="s">
        <v>500</v>
      </c>
      <c r="D80" s="11" t="s">
        <v>86</v>
      </c>
      <c r="E80" s="11" t="s">
        <v>76</v>
      </c>
      <c r="F80" s="11" t="s">
        <v>0</v>
      </c>
      <c r="G80" s="12">
        <v>74</v>
      </c>
      <c r="H80" s="12">
        <v>2</v>
      </c>
      <c r="I80" s="12">
        <v>1</v>
      </c>
      <c r="J80" s="13">
        <v>77.56</v>
      </c>
      <c r="K80" s="12">
        <v>78.900000000000006</v>
      </c>
      <c r="L80" s="13">
        <f t="shared" si="2"/>
        <v>76.894000000000005</v>
      </c>
      <c r="M80" s="12">
        <v>6</v>
      </c>
      <c r="N80" s="12"/>
      <c r="O80" s="12"/>
    </row>
    <row r="81" spans="1:15" s="15" customFormat="1" ht="20.100000000000001" customHeight="1" x14ac:dyDescent="0.15">
      <c r="A81" s="3" t="s">
        <v>101</v>
      </c>
      <c r="B81" s="11" t="s">
        <v>501</v>
      </c>
      <c r="C81" s="12" t="s">
        <v>502</v>
      </c>
      <c r="D81" s="11" t="s">
        <v>86</v>
      </c>
      <c r="E81" s="11" t="s">
        <v>76</v>
      </c>
      <c r="F81" s="11" t="s">
        <v>0</v>
      </c>
      <c r="G81" s="12">
        <v>75</v>
      </c>
      <c r="H81" s="12">
        <v>2</v>
      </c>
      <c r="I81" s="12">
        <v>10</v>
      </c>
      <c r="J81" s="13">
        <v>76.959999999999994</v>
      </c>
      <c r="K81" s="12">
        <v>76.3</v>
      </c>
      <c r="L81" s="13">
        <f t="shared" si="2"/>
        <v>76.173999999999992</v>
      </c>
      <c r="M81" s="12">
        <v>7</v>
      </c>
      <c r="N81" s="12"/>
      <c r="O81" s="12"/>
    </row>
    <row r="82" spans="1:15" s="15" customFormat="1" ht="20.100000000000001" customHeight="1" x14ac:dyDescent="0.15">
      <c r="A82" s="3" t="s">
        <v>102</v>
      </c>
      <c r="B82" s="11" t="s">
        <v>503</v>
      </c>
      <c r="C82" s="12" t="s">
        <v>504</v>
      </c>
      <c r="D82" s="11" t="s">
        <v>86</v>
      </c>
      <c r="E82" s="11" t="s">
        <v>76</v>
      </c>
      <c r="F82" s="11" t="s">
        <v>0</v>
      </c>
      <c r="G82" s="12">
        <v>77</v>
      </c>
      <c r="H82" s="12">
        <v>2</v>
      </c>
      <c r="I82" s="12">
        <v>7</v>
      </c>
      <c r="J82" s="13">
        <v>80.06</v>
      </c>
      <c r="K82" s="12">
        <v>65.92</v>
      </c>
      <c r="L82" s="13">
        <f t="shared" si="2"/>
        <v>74.899999999999991</v>
      </c>
      <c r="M82" s="12">
        <v>8</v>
      </c>
      <c r="N82" s="12"/>
      <c r="O82" s="12"/>
    </row>
    <row r="83" spans="1:15" s="15" customFormat="1" ht="20.100000000000001" customHeight="1" x14ac:dyDescent="0.15">
      <c r="A83" s="3" t="s">
        <v>103</v>
      </c>
      <c r="B83" s="11" t="s">
        <v>505</v>
      </c>
      <c r="C83" s="12" t="s">
        <v>506</v>
      </c>
      <c r="D83" s="11" t="s">
        <v>86</v>
      </c>
      <c r="E83" s="11" t="s">
        <v>76</v>
      </c>
      <c r="F83" s="11" t="s">
        <v>0</v>
      </c>
      <c r="G83" s="12">
        <v>75</v>
      </c>
      <c r="H83" s="12">
        <v>2</v>
      </c>
      <c r="I83" s="12">
        <v>3</v>
      </c>
      <c r="J83" s="13">
        <v>72.52</v>
      </c>
      <c r="K83" s="12">
        <v>76.099999999999994</v>
      </c>
      <c r="L83" s="13">
        <f t="shared" si="2"/>
        <v>74.337999999999994</v>
      </c>
      <c r="M83" s="12">
        <v>9</v>
      </c>
      <c r="N83" s="12"/>
      <c r="O83" s="12"/>
    </row>
    <row r="84" spans="1:15" s="15" customFormat="1" ht="20.100000000000001" customHeight="1" x14ac:dyDescent="0.15">
      <c r="A84" s="3" t="s">
        <v>104</v>
      </c>
      <c r="B84" s="11" t="s">
        <v>82</v>
      </c>
      <c r="C84" s="12" t="s">
        <v>507</v>
      </c>
      <c r="D84" s="11" t="s">
        <v>86</v>
      </c>
      <c r="E84" s="11" t="s">
        <v>76</v>
      </c>
      <c r="F84" s="11" t="s">
        <v>0</v>
      </c>
      <c r="G84" s="12">
        <v>83</v>
      </c>
      <c r="H84" s="12">
        <v>2</v>
      </c>
      <c r="I84" s="12">
        <v>5</v>
      </c>
      <c r="J84" s="13">
        <v>62.52</v>
      </c>
      <c r="K84" s="12">
        <v>81.38</v>
      </c>
      <c r="L84" s="13">
        <f t="shared" si="2"/>
        <v>74.322000000000003</v>
      </c>
      <c r="M84" s="12">
        <v>10</v>
      </c>
      <c r="N84" s="12"/>
      <c r="O84" s="12"/>
    </row>
    <row r="85" spans="1:15" s="15" customFormat="1" ht="20.100000000000001" customHeight="1" x14ac:dyDescent="0.15">
      <c r="A85" s="3" t="s">
        <v>105</v>
      </c>
      <c r="B85" s="11" t="s">
        <v>508</v>
      </c>
      <c r="C85" s="12" t="s">
        <v>509</v>
      </c>
      <c r="D85" s="11" t="s">
        <v>86</v>
      </c>
      <c r="E85" s="11" t="s">
        <v>76</v>
      </c>
      <c r="F85" s="11" t="s">
        <v>0</v>
      </c>
      <c r="G85" s="12">
        <v>75</v>
      </c>
      <c r="H85" s="12"/>
      <c r="I85" s="14" t="s">
        <v>435</v>
      </c>
      <c r="J85" s="13"/>
      <c r="K85" s="12"/>
      <c r="L85" s="13"/>
      <c r="M85" s="12"/>
      <c r="N85" s="12"/>
      <c r="O85" s="12"/>
    </row>
    <row r="86" spans="1:15" s="15" customFormat="1" ht="20.100000000000001" customHeight="1" x14ac:dyDescent="0.15">
      <c r="A86" s="3" t="s">
        <v>106</v>
      </c>
      <c r="B86" s="11" t="s">
        <v>510</v>
      </c>
      <c r="C86" s="12" t="s">
        <v>511</v>
      </c>
      <c r="D86" s="11" t="s">
        <v>99</v>
      </c>
      <c r="E86" s="11" t="s">
        <v>87</v>
      </c>
      <c r="F86" s="11" t="s">
        <v>0</v>
      </c>
      <c r="G86" s="12">
        <v>80</v>
      </c>
      <c r="H86" s="12">
        <v>4</v>
      </c>
      <c r="I86" s="12">
        <v>8</v>
      </c>
      <c r="J86" s="13">
        <v>83.5</v>
      </c>
      <c r="K86" s="13">
        <v>71.180000000000007</v>
      </c>
      <c r="L86" s="13">
        <f t="shared" ref="L86:L106" si="3">G86*0.3+J86*0.4+K86*0.3</f>
        <v>78.754000000000005</v>
      </c>
      <c r="M86" s="12">
        <v>1</v>
      </c>
      <c r="N86" s="14" t="s">
        <v>349</v>
      </c>
      <c r="O86" s="12"/>
    </row>
    <row r="87" spans="1:15" s="15" customFormat="1" ht="20.100000000000001" customHeight="1" x14ac:dyDescent="0.15">
      <c r="A87" s="3" t="s">
        <v>110</v>
      </c>
      <c r="B87" s="11" t="s">
        <v>90</v>
      </c>
      <c r="C87" s="12" t="s">
        <v>512</v>
      </c>
      <c r="D87" s="11" t="s">
        <v>99</v>
      </c>
      <c r="E87" s="11" t="s">
        <v>87</v>
      </c>
      <c r="F87" s="11" t="s">
        <v>0</v>
      </c>
      <c r="G87" s="12">
        <v>80</v>
      </c>
      <c r="H87" s="12">
        <v>4</v>
      </c>
      <c r="I87" s="12">
        <v>9</v>
      </c>
      <c r="J87" s="13">
        <v>77.540000000000006</v>
      </c>
      <c r="K87" s="13">
        <v>77.819999999999993</v>
      </c>
      <c r="L87" s="13">
        <f t="shared" si="3"/>
        <v>78.361999999999995</v>
      </c>
      <c r="M87" s="12">
        <v>2</v>
      </c>
      <c r="N87" s="14" t="s">
        <v>349</v>
      </c>
      <c r="O87" s="12"/>
    </row>
    <row r="88" spans="1:15" s="15" customFormat="1" ht="20.100000000000001" customHeight="1" x14ac:dyDescent="0.15">
      <c r="A88" s="3" t="s">
        <v>111</v>
      </c>
      <c r="B88" s="11" t="s">
        <v>513</v>
      </c>
      <c r="C88" s="12" t="s">
        <v>514</v>
      </c>
      <c r="D88" s="11" t="s">
        <v>99</v>
      </c>
      <c r="E88" s="11" t="s">
        <v>87</v>
      </c>
      <c r="F88" s="11" t="s">
        <v>0</v>
      </c>
      <c r="G88" s="12">
        <v>74</v>
      </c>
      <c r="H88" s="12">
        <v>4</v>
      </c>
      <c r="I88" s="12">
        <v>12</v>
      </c>
      <c r="J88" s="13">
        <v>74.22</v>
      </c>
      <c r="K88" s="13">
        <v>86.86</v>
      </c>
      <c r="L88" s="13">
        <f t="shared" si="3"/>
        <v>77.945999999999998</v>
      </c>
      <c r="M88" s="12">
        <v>3</v>
      </c>
      <c r="N88" s="14" t="s">
        <v>349</v>
      </c>
      <c r="O88" s="12"/>
    </row>
    <row r="89" spans="1:15" s="15" customFormat="1" ht="20.100000000000001" customHeight="1" x14ac:dyDescent="0.15">
      <c r="A89" s="3" t="s">
        <v>112</v>
      </c>
      <c r="B89" s="11" t="s">
        <v>515</v>
      </c>
      <c r="C89" s="12" t="s">
        <v>516</v>
      </c>
      <c r="D89" s="11" t="s">
        <v>99</v>
      </c>
      <c r="E89" s="11" t="s">
        <v>87</v>
      </c>
      <c r="F89" s="11" t="s">
        <v>0</v>
      </c>
      <c r="G89" s="12">
        <v>72</v>
      </c>
      <c r="H89" s="12">
        <v>4</v>
      </c>
      <c r="I89" s="12">
        <v>4</v>
      </c>
      <c r="J89" s="13">
        <v>79.06</v>
      </c>
      <c r="K89" s="13">
        <v>81.28</v>
      </c>
      <c r="L89" s="13">
        <f t="shared" si="3"/>
        <v>77.608000000000004</v>
      </c>
      <c r="M89" s="12">
        <v>4</v>
      </c>
      <c r="N89" s="12"/>
      <c r="O89" s="12"/>
    </row>
    <row r="90" spans="1:15" s="15" customFormat="1" ht="20.100000000000001" customHeight="1" x14ac:dyDescent="0.15">
      <c r="A90" s="3" t="s">
        <v>115</v>
      </c>
      <c r="B90" s="11" t="s">
        <v>517</v>
      </c>
      <c r="C90" s="12" t="s">
        <v>518</v>
      </c>
      <c r="D90" s="11" t="s">
        <v>99</v>
      </c>
      <c r="E90" s="11" t="s">
        <v>87</v>
      </c>
      <c r="F90" s="11" t="s">
        <v>0</v>
      </c>
      <c r="G90" s="12">
        <v>72</v>
      </c>
      <c r="H90" s="12">
        <v>4</v>
      </c>
      <c r="I90" s="12">
        <v>13</v>
      </c>
      <c r="J90" s="13">
        <v>73.739999999999995</v>
      </c>
      <c r="K90" s="13">
        <v>85.34</v>
      </c>
      <c r="L90" s="13">
        <f t="shared" si="3"/>
        <v>76.697999999999993</v>
      </c>
      <c r="M90" s="12">
        <v>5</v>
      </c>
      <c r="N90" s="12"/>
      <c r="O90" s="12"/>
    </row>
    <row r="91" spans="1:15" s="15" customFormat="1" ht="20.100000000000001" customHeight="1" x14ac:dyDescent="0.15">
      <c r="A91" s="3" t="s">
        <v>116</v>
      </c>
      <c r="B91" s="11" t="s">
        <v>519</v>
      </c>
      <c r="C91" s="12" t="s">
        <v>520</v>
      </c>
      <c r="D91" s="11" t="s">
        <v>99</v>
      </c>
      <c r="E91" s="11" t="s">
        <v>87</v>
      </c>
      <c r="F91" s="11" t="s">
        <v>0</v>
      </c>
      <c r="G91" s="12">
        <v>75</v>
      </c>
      <c r="H91" s="12">
        <v>4</v>
      </c>
      <c r="I91" s="12">
        <v>10</v>
      </c>
      <c r="J91" s="13">
        <v>80.72</v>
      </c>
      <c r="K91" s="13">
        <v>72.64</v>
      </c>
      <c r="L91" s="13">
        <f t="shared" si="3"/>
        <v>76.58</v>
      </c>
      <c r="M91" s="12">
        <v>6</v>
      </c>
      <c r="N91" s="12"/>
      <c r="O91" s="12"/>
    </row>
    <row r="92" spans="1:15" s="15" customFormat="1" ht="20.100000000000001" customHeight="1" x14ac:dyDescent="0.15">
      <c r="A92" s="3" t="s">
        <v>119</v>
      </c>
      <c r="B92" s="11" t="s">
        <v>521</v>
      </c>
      <c r="C92" s="12" t="s">
        <v>522</v>
      </c>
      <c r="D92" s="11" t="s">
        <v>99</v>
      </c>
      <c r="E92" s="11" t="s">
        <v>87</v>
      </c>
      <c r="F92" s="11" t="s">
        <v>0</v>
      </c>
      <c r="G92" s="12">
        <v>76</v>
      </c>
      <c r="H92" s="12">
        <v>4</v>
      </c>
      <c r="I92" s="12">
        <v>7</v>
      </c>
      <c r="J92" s="13">
        <v>77.260000000000005</v>
      </c>
      <c r="K92" s="13">
        <v>74.739999999999995</v>
      </c>
      <c r="L92" s="13">
        <f t="shared" si="3"/>
        <v>76.126000000000005</v>
      </c>
      <c r="M92" s="12">
        <v>7</v>
      </c>
      <c r="N92" s="12"/>
      <c r="O92" s="12"/>
    </row>
    <row r="93" spans="1:15" s="15" customFormat="1" ht="20.100000000000001" customHeight="1" x14ac:dyDescent="0.15">
      <c r="A93" s="3" t="s">
        <v>121</v>
      </c>
      <c r="B93" s="11" t="s">
        <v>523</v>
      </c>
      <c r="C93" s="12" t="s">
        <v>524</v>
      </c>
      <c r="D93" s="11" t="s">
        <v>99</v>
      </c>
      <c r="E93" s="11" t="s">
        <v>87</v>
      </c>
      <c r="F93" s="11" t="s">
        <v>0</v>
      </c>
      <c r="G93" s="12">
        <v>73</v>
      </c>
      <c r="H93" s="12">
        <v>4</v>
      </c>
      <c r="I93" s="12">
        <v>3</v>
      </c>
      <c r="J93" s="13">
        <v>68.56</v>
      </c>
      <c r="K93" s="13">
        <v>80.319999999999993</v>
      </c>
      <c r="L93" s="13">
        <f t="shared" si="3"/>
        <v>73.419999999999987</v>
      </c>
      <c r="M93" s="12">
        <v>8</v>
      </c>
      <c r="N93" s="12"/>
      <c r="O93" s="12"/>
    </row>
    <row r="94" spans="1:15" s="15" customFormat="1" ht="20.100000000000001" customHeight="1" x14ac:dyDescent="0.15">
      <c r="A94" s="3" t="s">
        <v>122</v>
      </c>
      <c r="B94" s="11" t="s">
        <v>525</v>
      </c>
      <c r="C94" s="12" t="s">
        <v>526</v>
      </c>
      <c r="D94" s="11" t="s">
        <v>99</v>
      </c>
      <c r="E94" s="11" t="s">
        <v>87</v>
      </c>
      <c r="F94" s="11" t="s">
        <v>0</v>
      </c>
      <c r="G94" s="12">
        <v>71</v>
      </c>
      <c r="H94" s="14">
        <v>4</v>
      </c>
      <c r="I94" s="14">
        <v>5</v>
      </c>
      <c r="J94" s="16">
        <v>79.459999999999994</v>
      </c>
      <c r="K94" s="13">
        <v>65.819999999999993</v>
      </c>
      <c r="L94" s="13">
        <f t="shared" si="3"/>
        <v>72.83</v>
      </c>
      <c r="M94" s="12">
        <v>9</v>
      </c>
      <c r="N94" s="12"/>
      <c r="O94" s="14" t="s">
        <v>412</v>
      </c>
    </row>
    <row r="95" spans="1:15" s="15" customFormat="1" ht="20.100000000000001" customHeight="1" x14ac:dyDescent="0.15">
      <c r="A95" s="3" t="s">
        <v>123</v>
      </c>
      <c r="B95" s="11" t="s">
        <v>527</v>
      </c>
      <c r="C95" s="12" t="s">
        <v>528</v>
      </c>
      <c r="D95" s="11" t="s">
        <v>99</v>
      </c>
      <c r="E95" s="11" t="s">
        <v>87</v>
      </c>
      <c r="F95" s="11" t="s">
        <v>0</v>
      </c>
      <c r="G95" s="12">
        <v>71</v>
      </c>
      <c r="H95" s="14">
        <v>4</v>
      </c>
      <c r="I95" s="14">
        <v>2</v>
      </c>
      <c r="J95" s="16">
        <v>69.680000000000007</v>
      </c>
      <c r="K95" s="16">
        <v>74.88</v>
      </c>
      <c r="L95" s="13">
        <f t="shared" si="3"/>
        <v>71.635999999999996</v>
      </c>
      <c r="M95" s="12">
        <v>10</v>
      </c>
      <c r="N95" s="12"/>
      <c r="O95" s="14" t="s">
        <v>412</v>
      </c>
    </row>
    <row r="96" spans="1:15" s="15" customFormat="1" ht="20.100000000000001" customHeight="1" x14ac:dyDescent="0.15">
      <c r="A96" s="3" t="s">
        <v>124</v>
      </c>
      <c r="B96" s="11" t="s">
        <v>529</v>
      </c>
      <c r="C96" s="12" t="s">
        <v>530</v>
      </c>
      <c r="D96" s="11" t="s">
        <v>99</v>
      </c>
      <c r="E96" s="11" t="s">
        <v>87</v>
      </c>
      <c r="F96" s="11" t="s">
        <v>0</v>
      </c>
      <c r="G96" s="12">
        <v>78</v>
      </c>
      <c r="H96" s="12">
        <v>4</v>
      </c>
      <c r="I96" s="12">
        <v>1</v>
      </c>
      <c r="J96" s="13">
        <v>63.68</v>
      </c>
      <c r="K96" s="13">
        <v>71.78</v>
      </c>
      <c r="L96" s="13">
        <f t="shared" si="3"/>
        <v>70.406000000000006</v>
      </c>
      <c r="M96" s="12">
        <v>11</v>
      </c>
      <c r="N96" s="12"/>
      <c r="O96" s="12"/>
    </row>
    <row r="97" spans="1:15" s="15" customFormat="1" ht="20.100000000000001" customHeight="1" x14ac:dyDescent="0.15">
      <c r="A97" s="3" t="s">
        <v>125</v>
      </c>
      <c r="B97" s="11" t="s">
        <v>531</v>
      </c>
      <c r="C97" s="12" t="s">
        <v>532</v>
      </c>
      <c r="D97" s="11" t="s">
        <v>99</v>
      </c>
      <c r="E97" s="11" t="s">
        <v>87</v>
      </c>
      <c r="F97" s="11" t="s">
        <v>0</v>
      </c>
      <c r="G97" s="12">
        <v>71</v>
      </c>
      <c r="H97" s="14">
        <v>4</v>
      </c>
      <c r="I97" s="14">
        <v>11</v>
      </c>
      <c r="J97" s="16">
        <v>65.819999999999993</v>
      </c>
      <c r="K97" s="13">
        <v>64.72</v>
      </c>
      <c r="L97" s="13">
        <f t="shared" si="3"/>
        <v>67.043999999999997</v>
      </c>
      <c r="M97" s="12">
        <v>12</v>
      </c>
      <c r="N97" s="12"/>
      <c r="O97" s="14" t="s">
        <v>412</v>
      </c>
    </row>
    <row r="98" spans="1:15" s="15" customFormat="1" ht="20.100000000000001" customHeight="1" x14ac:dyDescent="0.15">
      <c r="A98" s="3" t="s">
        <v>126</v>
      </c>
      <c r="B98" s="11" t="s">
        <v>533</v>
      </c>
      <c r="C98" s="12" t="s">
        <v>534</v>
      </c>
      <c r="D98" s="11" t="s">
        <v>99</v>
      </c>
      <c r="E98" s="11" t="s">
        <v>87</v>
      </c>
      <c r="F98" s="11" t="s">
        <v>0</v>
      </c>
      <c r="G98" s="12">
        <v>81</v>
      </c>
      <c r="H98" s="12">
        <v>5</v>
      </c>
      <c r="I98" s="12">
        <v>8</v>
      </c>
      <c r="J98" s="13">
        <v>79.28</v>
      </c>
      <c r="K98" s="13">
        <v>84.46</v>
      </c>
      <c r="L98" s="13">
        <f t="shared" si="3"/>
        <v>81.349999999999994</v>
      </c>
      <c r="M98" s="12">
        <v>1</v>
      </c>
      <c r="N98" s="14" t="s">
        <v>349</v>
      </c>
      <c r="O98" s="12"/>
    </row>
    <row r="99" spans="1:15" s="15" customFormat="1" ht="20.100000000000001" customHeight="1" x14ac:dyDescent="0.15">
      <c r="A99" s="3" t="s">
        <v>127</v>
      </c>
      <c r="B99" s="11" t="s">
        <v>535</v>
      </c>
      <c r="C99" s="12" t="s">
        <v>536</v>
      </c>
      <c r="D99" s="11" t="s">
        <v>99</v>
      </c>
      <c r="E99" s="11" t="s">
        <v>87</v>
      </c>
      <c r="F99" s="11" t="s">
        <v>0</v>
      </c>
      <c r="G99" s="12">
        <v>71</v>
      </c>
      <c r="H99" s="14">
        <v>5</v>
      </c>
      <c r="I99" s="14">
        <v>5</v>
      </c>
      <c r="J99" s="16">
        <v>75.099999999999994</v>
      </c>
      <c r="K99" s="13">
        <v>84.34</v>
      </c>
      <c r="L99" s="13">
        <f t="shared" si="3"/>
        <v>76.641999999999996</v>
      </c>
      <c r="M99" s="12">
        <v>2</v>
      </c>
      <c r="N99" s="14" t="s">
        <v>349</v>
      </c>
      <c r="O99" s="14" t="s">
        <v>412</v>
      </c>
    </row>
    <row r="100" spans="1:15" s="15" customFormat="1" ht="20.100000000000001" customHeight="1" x14ac:dyDescent="0.15">
      <c r="A100" s="3" t="s">
        <v>128</v>
      </c>
      <c r="B100" s="11" t="s">
        <v>537</v>
      </c>
      <c r="C100" s="12" t="s">
        <v>538</v>
      </c>
      <c r="D100" s="11" t="s">
        <v>99</v>
      </c>
      <c r="E100" s="11" t="s">
        <v>87</v>
      </c>
      <c r="F100" s="11" t="s">
        <v>0</v>
      </c>
      <c r="G100" s="12">
        <v>73</v>
      </c>
      <c r="H100" s="12">
        <v>5</v>
      </c>
      <c r="I100" s="12">
        <v>4</v>
      </c>
      <c r="J100" s="13">
        <v>78</v>
      </c>
      <c r="K100" s="13">
        <v>72.14</v>
      </c>
      <c r="L100" s="13">
        <f t="shared" si="3"/>
        <v>74.742000000000004</v>
      </c>
      <c r="M100" s="12">
        <v>3</v>
      </c>
      <c r="N100" s="12"/>
      <c r="O100" s="12"/>
    </row>
    <row r="101" spans="1:15" s="15" customFormat="1" ht="20.100000000000001" customHeight="1" x14ac:dyDescent="0.15">
      <c r="A101" s="3" t="s">
        <v>129</v>
      </c>
      <c r="B101" s="11" t="s">
        <v>539</v>
      </c>
      <c r="C101" s="12" t="s">
        <v>540</v>
      </c>
      <c r="D101" s="11" t="s">
        <v>99</v>
      </c>
      <c r="E101" s="11" t="s">
        <v>87</v>
      </c>
      <c r="F101" s="11" t="s">
        <v>0</v>
      </c>
      <c r="G101" s="12">
        <v>71</v>
      </c>
      <c r="H101" s="14">
        <v>5</v>
      </c>
      <c r="I101" s="14">
        <v>6</v>
      </c>
      <c r="J101" s="16">
        <v>78.64</v>
      </c>
      <c r="K101" s="13">
        <v>72.42</v>
      </c>
      <c r="L101" s="13">
        <f t="shared" si="3"/>
        <v>74.481999999999999</v>
      </c>
      <c r="M101" s="12">
        <v>4</v>
      </c>
      <c r="N101" s="12"/>
      <c r="O101" s="14" t="s">
        <v>412</v>
      </c>
    </row>
    <row r="102" spans="1:15" s="15" customFormat="1" ht="20.100000000000001" customHeight="1" x14ac:dyDescent="0.15">
      <c r="A102" s="3" t="s">
        <v>130</v>
      </c>
      <c r="B102" s="11" t="s">
        <v>541</v>
      </c>
      <c r="C102" s="12" t="s">
        <v>542</v>
      </c>
      <c r="D102" s="11" t="s">
        <v>99</v>
      </c>
      <c r="E102" s="11" t="s">
        <v>87</v>
      </c>
      <c r="F102" s="11" t="s">
        <v>0</v>
      </c>
      <c r="G102" s="12">
        <v>71</v>
      </c>
      <c r="H102" s="14">
        <v>5</v>
      </c>
      <c r="I102" s="14">
        <v>1</v>
      </c>
      <c r="J102" s="16">
        <v>76.98</v>
      </c>
      <c r="K102" s="13">
        <v>71.16</v>
      </c>
      <c r="L102" s="13">
        <f t="shared" si="3"/>
        <v>73.44</v>
      </c>
      <c r="M102" s="12">
        <v>5</v>
      </c>
      <c r="N102" s="12"/>
      <c r="O102" s="14" t="s">
        <v>412</v>
      </c>
    </row>
    <row r="103" spans="1:15" s="15" customFormat="1" ht="20.100000000000001" customHeight="1" x14ac:dyDescent="0.15">
      <c r="A103" s="3" t="s">
        <v>131</v>
      </c>
      <c r="B103" s="11" t="s">
        <v>543</v>
      </c>
      <c r="C103" s="12" t="s">
        <v>544</v>
      </c>
      <c r="D103" s="11" t="s">
        <v>99</v>
      </c>
      <c r="E103" s="11" t="s">
        <v>87</v>
      </c>
      <c r="F103" s="11" t="s">
        <v>0</v>
      </c>
      <c r="G103" s="12">
        <v>80</v>
      </c>
      <c r="H103" s="12">
        <v>5</v>
      </c>
      <c r="I103" s="12">
        <v>9</v>
      </c>
      <c r="J103" s="13">
        <v>74.06</v>
      </c>
      <c r="K103" s="13">
        <v>65.900000000000006</v>
      </c>
      <c r="L103" s="13">
        <f t="shared" si="3"/>
        <v>73.394000000000005</v>
      </c>
      <c r="M103" s="12">
        <v>6</v>
      </c>
      <c r="N103" s="12"/>
      <c r="O103" s="12"/>
    </row>
    <row r="104" spans="1:15" s="15" customFormat="1" ht="20.100000000000001" customHeight="1" x14ac:dyDescent="0.15">
      <c r="A104" s="3" t="s">
        <v>132</v>
      </c>
      <c r="B104" s="11" t="s">
        <v>545</v>
      </c>
      <c r="C104" s="12" t="s">
        <v>546</v>
      </c>
      <c r="D104" s="11" t="s">
        <v>99</v>
      </c>
      <c r="E104" s="11" t="s">
        <v>87</v>
      </c>
      <c r="F104" s="11" t="s">
        <v>0</v>
      </c>
      <c r="G104" s="12">
        <v>71</v>
      </c>
      <c r="H104" s="14">
        <v>5</v>
      </c>
      <c r="I104" s="14">
        <v>2</v>
      </c>
      <c r="J104" s="16">
        <v>74.099999999999994</v>
      </c>
      <c r="K104" s="13">
        <v>73.38</v>
      </c>
      <c r="L104" s="13">
        <f t="shared" si="3"/>
        <v>72.953999999999994</v>
      </c>
      <c r="M104" s="12">
        <v>7</v>
      </c>
      <c r="N104" s="12"/>
      <c r="O104" s="14" t="s">
        <v>412</v>
      </c>
    </row>
    <row r="105" spans="1:15" s="15" customFormat="1" ht="20.100000000000001" customHeight="1" x14ac:dyDescent="0.15">
      <c r="A105" s="3" t="s">
        <v>133</v>
      </c>
      <c r="B105" s="11" t="s">
        <v>547</v>
      </c>
      <c r="C105" s="12" t="s">
        <v>548</v>
      </c>
      <c r="D105" s="11" t="s">
        <v>99</v>
      </c>
      <c r="E105" s="11" t="s">
        <v>87</v>
      </c>
      <c r="F105" s="11" t="s">
        <v>0</v>
      </c>
      <c r="G105" s="12">
        <v>74</v>
      </c>
      <c r="H105" s="12">
        <v>5</v>
      </c>
      <c r="I105" s="12">
        <v>3</v>
      </c>
      <c r="J105" s="13">
        <v>71.08</v>
      </c>
      <c r="K105" s="13">
        <v>72.739999999999995</v>
      </c>
      <c r="L105" s="13">
        <f t="shared" si="3"/>
        <v>72.454000000000008</v>
      </c>
      <c r="M105" s="12">
        <v>8</v>
      </c>
      <c r="N105" s="12"/>
      <c r="O105" s="12"/>
    </row>
    <row r="106" spans="1:15" s="15" customFormat="1" ht="20.100000000000001" customHeight="1" x14ac:dyDescent="0.15">
      <c r="A106" s="3" t="s">
        <v>134</v>
      </c>
      <c r="B106" s="11" t="s">
        <v>549</v>
      </c>
      <c r="C106" s="12" t="s">
        <v>550</v>
      </c>
      <c r="D106" s="11" t="s">
        <v>99</v>
      </c>
      <c r="E106" s="11" t="s">
        <v>87</v>
      </c>
      <c r="F106" s="11" t="s">
        <v>0</v>
      </c>
      <c r="G106" s="12">
        <v>71</v>
      </c>
      <c r="H106" s="14">
        <v>5</v>
      </c>
      <c r="I106" s="14">
        <v>7</v>
      </c>
      <c r="J106" s="16">
        <v>74.319999999999993</v>
      </c>
      <c r="K106" s="13">
        <v>64.7</v>
      </c>
      <c r="L106" s="13">
        <f t="shared" si="3"/>
        <v>70.438000000000002</v>
      </c>
      <c r="M106" s="12">
        <v>9</v>
      </c>
      <c r="N106" s="12"/>
      <c r="O106" s="14" t="s">
        <v>412</v>
      </c>
    </row>
    <row r="107" spans="1:15" s="15" customFormat="1" ht="20.100000000000001" customHeight="1" x14ac:dyDescent="0.15">
      <c r="A107" s="3" t="s">
        <v>135</v>
      </c>
      <c r="B107" s="11" t="s">
        <v>551</v>
      </c>
      <c r="C107" s="12" t="s">
        <v>552</v>
      </c>
      <c r="D107" s="11" t="s">
        <v>99</v>
      </c>
      <c r="E107" s="11" t="s">
        <v>87</v>
      </c>
      <c r="F107" s="11" t="s">
        <v>0</v>
      </c>
      <c r="G107" s="12">
        <v>77</v>
      </c>
      <c r="H107" s="12"/>
      <c r="I107" s="14" t="s">
        <v>435</v>
      </c>
      <c r="J107" s="13"/>
      <c r="K107" s="12"/>
      <c r="L107" s="13"/>
      <c r="M107" s="12"/>
      <c r="N107" s="12"/>
      <c r="O107" s="12"/>
    </row>
    <row r="108" spans="1:15" s="15" customFormat="1" ht="20.100000000000001" customHeight="1" x14ac:dyDescent="0.15">
      <c r="A108" s="3" t="s">
        <v>136</v>
      </c>
      <c r="B108" s="11" t="s">
        <v>553</v>
      </c>
      <c r="C108" s="12" t="s">
        <v>554</v>
      </c>
      <c r="D108" s="11" t="s">
        <v>107</v>
      </c>
      <c r="E108" s="11" t="s">
        <v>100</v>
      </c>
      <c r="F108" s="11" t="s">
        <v>0</v>
      </c>
      <c r="G108" s="12">
        <v>86</v>
      </c>
      <c r="H108" s="12">
        <v>4</v>
      </c>
      <c r="I108" s="12">
        <v>1</v>
      </c>
      <c r="J108" s="13">
        <v>86.76</v>
      </c>
      <c r="K108" s="12"/>
      <c r="L108" s="13">
        <f t="shared" ref="L108:L125" si="4">G108*0.4+J108*0.6</f>
        <v>86.456000000000003</v>
      </c>
      <c r="M108" s="12">
        <v>1</v>
      </c>
      <c r="N108" s="14" t="s">
        <v>349</v>
      </c>
      <c r="O108" s="12"/>
    </row>
    <row r="109" spans="1:15" s="15" customFormat="1" ht="20.100000000000001" customHeight="1" x14ac:dyDescent="0.15">
      <c r="A109" s="3" t="s">
        <v>137</v>
      </c>
      <c r="B109" s="11" t="s">
        <v>555</v>
      </c>
      <c r="C109" s="12" t="s">
        <v>556</v>
      </c>
      <c r="D109" s="11" t="s">
        <v>107</v>
      </c>
      <c r="E109" s="11" t="s">
        <v>100</v>
      </c>
      <c r="F109" s="11" t="s">
        <v>0</v>
      </c>
      <c r="G109" s="12">
        <v>88</v>
      </c>
      <c r="H109" s="12">
        <v>4</v>
      </c>
      <c r="I109" s="12">
        <v>4</v>
      </c>
      <c r="J109" s="13">
        <v>85.16</v>
      </c>
      <c r="K109" s="13"/>
      <c r="L109" s="13">
        <f t="shared" si="4"/>
        <v>86.295999999999992</v>
      </c>
      <c r="M109" s="12">
        <v>2</v>
      </c>
      <c r="N109" s="14" t="s">
        <v>349</v>
      </c>
      <c r="O109" s="12"/>
    </row>
    <row r="110" spans="1:15" s="15" customFormat="1" ht="20.100000000000001" customHeight="1" x14ac:dyDescent="0.15">
      <c r="A110" s="3" t="s">
        <v>138</v>
      </c>
      <c r="B110" s="11" t="s">
        <v>557</v>
      </c>
      <c r="C110" s="12" t="s">
        <v>558</v>
      </c>
      <c r="D110" s="11" t="s">
        <v>107</v>
      </c>
      <c r="E110" s="11" t="s">
        <v>100</v>
      </c>
      <c r="F110" s="11" t="s">
        <v>0</v>
      </c>
      <c r="G110" s="12">
        <v>85</v>
      </c>
      <c r="H110" s="12">
        <v>4</v>
      </c>
      <c r="I110" s="12">
        <v>5</v>
      </c>
      <c r="J110" s="13">
        <v>85.14</v>
      </c>
      <c r="K110" s="13"/>
      <c r="L110" s="13">
        <f t="shared" si="4"/>
        <v>85.084000000000003</v>
      </c>
      <c r="M110" s="12">
        <v>3</v>
      </c>
      <c r="N110" s="12"/>
      <c r="O110" s="12"/>
    </row>
    <row r="111" spans="1:15" s="15" customFormat="1" ht="20.100000000000001" customHeight="1" x14ac:dyDescent="0.15">
      <c r="A111" s="3" t="s">
        <v>139</v>
      </c>
      <c r="B111" s="11" t="s">
        <v>559</v>
      </c>
      <c r="C111" s="12" t="s">
        <v>560</v>
      </c>
      <c r="D111" s="11" t="s">
        <v>107</v>
      </c>
      <c r="E111" s="11" t="s">
        <v>100</v>
      </c>
      <c r="F111" s="11" t="s">
        <v>0</v>
      </c>
      <c r="G111" s="12">
        <v>87</v>
      </c>
      <c r="H111" s="12">
        <v>4</v>
      </c>
      <c r="I111" s="12">
        <v>2</v>
      </c>
      <c r="J111" s="13">
        <v>81.88</v>
      </c>
      <c r="K111" s="13"/>
      <c r="L111" s="13">
        <f t="shared" si="4"/>
        <v>83.927999999999997</v>
      </c>
      <c r="M111" s="12">
        <v>4</v>
      </c>
      <c r="N111" s="12"/>
      <c r="O111" s="12"/>
    </row>
    <row r="112" spans="1:15" s="15" customFormat="1" ht="20.100000000000001" customHeight="1" x14ac:dyDescent="0.15">
      <c r="A112" s="3" t="s">
        <v>140</v>
      </c>
      <c r="B112" s="11" t="s">
        <v>561</v>
      </c>
      <c r="C112" s="12" t="s">
        <v>562</v>
      </c>
      <c r="D112" s="11" t="s">
        <v>107</v>
      </c>
      <c r="E112" s="11" t="s">
        <v>100</v>
      </c>
      <c r="F112" s="11" t="s">
        <v>0</v>
      </c>
      <c r="G112" s="12">
        <v>85</v>
      </c>
      <c r="H112" s="12">
        <v>4</v>
      </c>
      <c r="I112" s="12">
        <v>6</v>
      </c>
      <c r="J112" s="13">
        <v>81.66</v>
      </c>
      <c r="K112" s="16"/>
      <c r="L112" s="13">
        <f t="shared" si="4"/>
        <v>82.995999999999995</v>
      </c>
      <c r="M112" s="12">
        <v>5</v>
      </c>
      <c r="N112" s="12"/>
      <c r="O112" s="12"/>
    </row>
    <row r="113" spans="1:15" s="15" customFormat="1" ht="20.100000000000001" customHeight="1" x14ac:dyDescent="0.15">
      <c r="A113" s="3" t="s">
        <v>141</v>
      </c>
      <c r="B113" s="11" t="s">
        <v>563</v>
      </c>
      <c r="C113" s="12" t="s">
        <v>564</v>
      </c>
      <c r="D113" s="11" t="s">
        <v>107</v>
      </c>
      <c r="E113" s="11" t="s">
        <v>100</v>
      </c>
      <c r="F113" s="11" t="s">
        <v>0</v>
      </c>
      <c r="G113" s="12">
        <v>86</v>
      </c>
      <c r="H113" s="12">
        <v>4</v>
      </c>
      <c r="I113" s="12">
        <v>7</v>
      </c>
      <c r="J113" s="13">
        <v>77.599999999999994</v>
      </c>
      <c r="K113" s="13"/>
      <c r="L113" s="13">
        <f t="shared" si="4"/>
        <v>80.959999999999994</v>
      </c>
      <c r="M113" s="12">
        <v>6</v>
      </c>
      <c r="N113" s="12"/>
      <c r="O113" s="12"/>
    </row>
    <row r="114" spans="1:15" s="15" customFormat="1" ht="20.100000000000001" customHeight="1" x14ac:dyDescent="0.15">
      <c r="A114" s="3" t="s">
        <v>142</v>
      </c>
      <c r="B114" s="11" t="s">
        <v>565</v>
      </c>
      <c r="C114" s="12" t="s">
        <v>566</v>
      </c>
      <c r="D114" s="11" t="s">
        <v>107</v>
      </c>
      <c r="E114" s="11" t="s">
        <v>100</v>
      </c>
      <c r="F114" s="11" t="s">
        <v>0</v>
      </c>
      <c r="G114" s="12">
        <v>85</v>
      </c>
      <c r="H114" s="12">
        <v>4</v>
      </c>
      <c r="I114" s="12">
        <v>3</v>
      </c>
      <c r="J114" s="13">
        <v>75.86</v>
      </c>
      <c r="K114" s="16"/>
      <c r="L114" s="13">
        <f t="shared" si="4"/>
        <v>79.515999999999991</v>
      </c>
      <c r="M114" s="12">
        <v>7</v>
      </c>
      <c r="N114" s="12"/>
      <c r="O114" s="12"/>
    </row>
    <row r="115" spans="1:15" s="15" customFormat="1" ht="20.100000000000001" customHeight="1" x14ac:dyDescent="0.15">
      <c r="A115" s="3" t="s">
        <v>143</v>
      </c>
      <c r="B115" s="11" t="s">
        <v>567</v>
      </c>
      <c r="C115" s="12" t="s">
        <v>568</v>
      </c>
      <c r="D115" s="11" t="s">
        <v>113</v>
      </c>
      <c r="E115" s="11" t="s">
        <v>108</v>
      </c>
      <c r="F115" s="11" t="s">
        <v>0</v>
      </c>
      <c r="G115" s="12">
        <v>93</v>
      </c>
      <c r="H115" s="12">
        <v>5</v>
      </c>
      <c r="I115" s="12">
        <v>3</v>
      </c>
      <c r="J115" s="13">
        <v>86.78</v>
      </c>
      <c r="K115" s="12"/>
      <c r="L115" s="13">
        <f t="shared" si="4"/>
        <v>89.268000000000001</v>
      </c>
      <c r="M115" s="12">
        <v>1</v>
      </c>
      <c r="N115" s="14" t="s">
        <v>349</v>
      </c>
      <c r="O115" s="12"/>
    </row>
    <row r="116" spans="1:15" s="15" customFormat="1" ht="20.100000000000001" customHeight="1" x14ac:dyDescent="0.15">
      <c r="A116" s="3" t="s">
        <v>144</v>
      </c>
      <c r="B116" s="11" t="s">
        <v>569</v>
      </c>
      <c r="C116" s="12" t="s">
        <v>570</v>
      </c>
      <c r="D116" s="11" t="s">
        <v>113</v>
      </c>
      <c r="E116" s="11" t="s">
        <v>108</v>
      </c>
      <c r="F116" s="11" t="s">
        <v>0</v>
      </c>
      <c r="G116" s="12">
        <v>93</v>
      </c>
      <c r="H116" s="12">
        <v>5</v>
      </c>
      <c r="I116" s="12">
        <v>4</v>
      </c>
      <c r="J116" s="13">
        <v>81</v>
      </c>
      <c r="K116" s="12"/>
      <c r="L116" s="13">
        <f t="shared" si="4"/>
        <v>85.800000000000011</v>
      </c>
      <c r="M116" s="12">
        <v>2</v>
      </c>
      <c r="N116" s="14" t="s">
        <v>349</v>
      </c>
      <c r="O116" s="12"/>
    </row>
    <row r="117" spans="1:15" s="15" customFormat="1" ht="20.100000000000001" customHeight="1" x14ac:dyDescent="0.15">
      <c r="A117" s="3" t="s">
        <v>145</v>
      </c>
      <c r="B117" s="11" t="s">
        <v>571</v>
      </c>
      <c r="C117" s="12" t="s">
        <v>572</v>
      </c>
      <c r="D117" s="11" t="s">
        <v>113</v>
      </c>
      <c r="E117" s="11" t="s">
        <v>108</v>
      </c>
      <c r="F117" s="11" t="s">
        <v>0</v>
      </c>
      <c r="G117" s="12">
        <v>90</v>
      </c>
      <c r="H117" s="12">
        <v>5</v>
      </c>
      <c r="I117" s="12">
        <v>1</v>
      </c>
      <c r="J117" s="13">
        <v>82.54</v>
      </c>
      <c r="K117" s="12"/>
      <c r="L117" s="13">
        <f t="shared" si="4"/>
        <v>85.524000000000001</v>
      </c>
      <c r="M117" s="12">
        <v>3</v>
      </c>
      <c r="N117" s="14" t="s">
        <v>349</v>
      </c>
      <c r="O117" s="12"/>
    </row>
    <row r="118" spans="1:15" s="15" customFormat="1" ht="20.100000000000001" customHeight="1" x14ac:dyDescent="0.15">
      <c r="A118" s="3" t="s">
        <v>146</v>
      </c>
      <c r="B118" s="11" t="s">
        <v>573</v>
      </c>
      <c r="C118" s="12" t="s">
        <v>574</v>
      </c>
      <c r="D118" s="11" t="s">
        <v>113</v>
      </c>
      <c r="E118" s="11" t="s">
        <v>108</v>
      </c>
      <c r="F118" s="11" t="s">
        <v>0</v>
      </c>
      <c r="G118" s="12">
        <v>88</v>
      </c>
      <c r="H118" s="12">
        <v>5</v>
      </c>
      <c r="I118" s="12">
        <v>12</v>
      </c>
      <c r="J118" s="13">
        <v>82.66</v>
      </c>
      <c r="K118" s="12"/>
      <c r="L118" s="13">
        <f t="shared" si="4"/>
        <v>84.795999999999992</v>
      </c>
      <c r="M118" s="12">
        <v>4</v>
      </c>
      <c r="N118" s="14" t="s">
        <v>349</v>
      </c>
      <c r="O118" s="12"/>
    </row>
    <row r="119" spans="1:15" s="15" customFormat="1" ht="20.100000000000001" customHeight="1" x14ac:dyDescent="0.15">
      <c r="A119" s="3" t="s">
        <v>147</v>
      </c>
      <c r="B119" s="11" t="s">
        <v>109</v>
      </c>
      <c r="C119" s="12" t="s">
        <v>575</v>
      </c>
      <c r="D119" s="11" t="s">
        <v>113</v>
      </c>
      <c r="E119" s="11" t="s">
        <v>108</v>
      </c>
      <c r="F119" s="11" t="s">
        <v>0</v>
      </c>
      <c r="G119" s="12">
        <v>86.5</v>
      </c>
      <c r="H119" s="12">
        <v>5</v>
      </c>
      <c r="I119" s="12">
        <v>5</v>
      </c>
      <c r="J119" s="13">
        <v>82.02</v>
      </c>
      <c r="K119" s="12"/>
      <c r="L119" s="13">
        <f t="shared" si="4"/>
        <v>83.811999999999998</v>
      </c>
      <c r="M119" s="12">
        <v>5</v>
      </c>
      <c r="N119" s="12"/>
      <c r="O119" s="12"/>
    </row>
    <row r="120" spans="1:15" s="15" customFormat="1" ht="20.100000000000001" customHeight="1" x14ac:dyDescent="0.15">
      <c r="A120" s="3" t="s">
        <v>148</v>
      </c>
      <c r="B120" s="11" t="s">
        <v>576</v>
      </c>
      <c r="C120" s="12" t="s">
        <v>577</v>
      </c>
      <c r="D120" s="11" t="s">
        <v>113</v>
      </c>
      <c r="E120" s="11" t="s">
        <v>108</v>
      </c>
      <c r="F120" s="11" t="s">
        <v>0</v>
      </c>
      <c r="G120" s="12">
        <v>84.5</v>
      </c>
      <c r="H120" s="12">
        <v>5</v>
      </c>
      <c r="I120" s="12">
        <v>8</v>
      </c>
      <c r="J120" s="13">
        <v>80.14</v>
      </c>
      <c r="K120" s="12"/>
      <c r="L120" s="13">
        <f t="shared" si="4"/>
        <v>81.884</v>
      </c>
      <c r="M120" s="12">
        <v>6</v>
      </c>
      <c r="N120" s="12"/>
      <c r="O120" s="12"/>
    </row>
    <row r="121" spans="1:15" s="15" customFormat="1" ht="20.100000000000001" customHeight="1" x14ac:dyDescent="0.15">
      <c r="A121" s="3" t="s">
        <v>149</v>
      </c>
      <c r="B121" s="11" t="s">
        <v>578</v>
      </c>
      <c r="C121" s="12" t="s">
        <v>579</v>
      </c>
      <c r="D121" s="11" t="s">
        <v>113</v>
      </c>
      <c r="E121" s="11" t="s">
        <v>108</v>
      </c>
      <c r="F121" s="11" t="s">
        <v>0</v>
      </c>
      <c r="G121" s="12">
        <v>85</v>
      </c>
      <c r="H121" s="12">
        <v>5</v>
      </c>
      <c r="I121" s="12">
        <v>6</v>
      </c>
      <c r="J121" s="13">
        <v>78.099999999999994</v>
      </c>
      <c r="K121" s="12"/>
      <c r="L121" s="13">
        <f t="shared" si="4"/>
        <v>80.859999999999985</v>
      </c>
      <c r="M121" s="12">
        <v>7</v>
      </c>
      <c r="N121" s="12"/>
      <c r="O121" s="12"/>
    </row>
    <row r="122" spans="1:15" s="15" customFormat="1" ht="20.100000000000001" customHeight="1" x14ac:dyDescent="0.15">
      <c r="A122" s="3" t="s">
        <v>150</v>
      </c>
      <c r="B122" s="11" t="s">
        <v>580</v>
      </c>
      <c r="C122" s="12" t="s">
        <v>581</v>
      </c>
      <c r="D122" s="11" t="s">
        <v>113</v>
      </c>
      <c r="E122" s="11" t="s">
        <v>108</v>
      </c>
      <c r="F122" s="11" t="s">
        <v>0</v>
      </c>
      <c r="G122" s="12">
        <v>83.5</v>
      </c>
      <c r="H122" s="12">
        <v>5</v>
      </c>
      <c r="I122" s="12">
        <v>7</v>
      </c>
      <c r="J122" s="13">
        <v>78.64</v>
      </c>
      <c r="K122" s="12"/>
      <c r="L122" s="13">
        <f t="shared" si="4"/>
        <v>80.584000000000003</v>
      </c>
      <c r="M122" s="12">
        <v>8</v>
      </c>
      <c r="N122" s="12"/>
      <c r="O122" s="12"/>
    </row>
    <row r="123" spans="1:15" s="15" customFormat="1" ht="20.100000000000001" customHeight="1" x14ac:dyDescent="0.15">
      <c r="A123" s="3" t="s">
        <v>151</v>
      </c>
      <c r="B123" s="11" t="s">
        <v>582</v>
      </c>
      <c r="C123" s="12" t="s">
        <v>583</v>
      </c>
      <c r="D123" s="11" t="s">
        <v>113</v>
      </c>
      <c r="E123" s="11" t="s">
        <v>108</v>
      </c>
      <c r="F123" s="11" t="s">
        <v>0</v>
      </c>
      <c r="G123" s="12">
        <v>84</v>
      </c>
      <c r="H123" s="12">
        <v>5</v>
      </c>
      <c r="I123" s="12">
        <v>10</v>
      </c>
      <c r="J123" s="13">
        <v>76.040000000000006</v>
      </c>
      <c r="K123" s="12"/>
      <c r="L123" s="13">
        <f t="shared" si="4"/>
        <v>79.224000000000004</v>
      </c>
      <c r="M123" s="12">
        <v>9</v>
      </c>
      <c r="N123" s="12"/>
      <c r="O123" s="12"/>
    </row>
    <row r="124" spans="1:15" s="15" customFormat="1" ht="20.100000000000001" customHeight="1" x14ac:dyDescent="0.15">
      <c r="A124" s="3" t="s">
        <v>152</v>
      </c>
      <c r="B124" s="11" t="s">
        <v>584</v>
      </c>
      <c r="C124" s="12" t="s">
        <v>585</v>
      </c>
      <c r="D124" s="11" t="s">
        <v>113</v>
      </c>
      <c r="E124" s="11" t="s">
        <v>108</v>
      </c>
      <c r="F124" s="11" t="s">
        <v>0</v>
      </c>
      <c r="G124" s="12">
        <v>87</v>
      </c>
      <c r="H124" s="12">
        <v>5</v>
      </c>
      <c r="I124" s="12">
        <v>11</v>
      </c>
      <c r="J124" s="13">
        <v>72.44</v>
      </c>
      <c r="K124" s="12"/>
      <c r="L124" s="13">
        <f t="shared" si="4"/>
        <v>78.26400000000001</v>
      </c>
      <c r="M124" s="12">
        <v>10</v>
      </c>
      <c r="N124" s="12"/>
      <c r="O124" s="12"/>
    </row>
    <row r="125" spans="1:15" s="15" customFormat="1" ht="20.100000000000001" customHeight="1" x14ac:dyDescent="0.15">
      <c r="A125" s="3" t="s">
        <v>153</v>
      </c>
      <c r="B125" s="11" t="s">
        <v>586</v>
      </c>
      <c r="C125" s="12" t="s">
        <v>587</v>
      </c>
      <c r="D125" s="11" t="s">
        <v>113</v>
      </c>
      <c r="E125" s="11" t="s">
        <v>108</v>
      </c>
      <c r="F125" s="11" t="s">
        <v>0</v>
      </c>
      <c r="G125" s="12">
        <v>84.5</v>
      </c>
      <c r="H125" s="12">
        <v>5</v>
      </c>
      <c r="I125" s="12">
        <v>9</v>
      </c>
      <c r="J125" s="13">
        <v>72.64</v>
      </c>
      <c r="K125" s="12"/>
      <c r="L125" s="13">
        <f t="shared" si="4"/>
        <v>77.384</v>
      </c>
      <c r="M125" s="12">
        <v>11</v>
      </c>
      <c r="N125" s="12"/>
      <c r="O125" s="12"/>
    </row>
    <row r="126" spans="1:15" s="15" customFormat="1" ht="20.100000000000001" customHeight="1" x14ac:dyDescent="0.15">
      <c r="A126" s="3" t="s">
        <v>154</v>
      </c>
      <c r="B126" s="11" t="s">
        <v>588</v>
      </c>
      <c r="C126" s="12" t="s">
        <v>589</v>
      </c>
      <c r="D126" s="11" t="s">
        <v>113</v>
      </c>
      <c r="E126" s="11" t="s">
        <v>108</v>
      </c>
      <c r="F126" s="11" t="s">
        <v>0</v>
      </c>
      <c r="G126" s="12">
        <v>87</v>
      </c>
      <c r="H126" s="12"/>
      <c r="I126" s="14" t="s">
        <v>435</v>
      </c>
      <c r="J126" s="13"/>
      <c r="K126" s="12"/>
      <c r="L126" s="13"/>
      <c r="M126" s="12"/>
      <c r="N126" s="12"/>
      <c r="O126" s="12"/>
    </row>
    <row r="127" spans="1:15" s="15" customFormat="1" ht="20.100000000000001" customHeight="1" x14ac:dyDescent="0.15">
      <c r="A127" s="3" t="s">
        <v>155</v>
      </c>
      <c r="B127" s="11" t="s">
        <v>590</v>
      </c>
      <c r="C127" s="12" t="s">
        <v>591</v>
      </c>
      <c r="D127" s="11" t="s">
        <v>117</v>
      </c>
      <c r="E127" s="11" t="s">
        <v>114</v>
      </c>
      <c r="F127" s="11" t="s">
        <v>0</v>
      </c>
      <c r="G127" s="12">
        <v>79</v>
      </c>
      <c r="H127" s="12">
        <v>5</v>
      </c>
      <c r="I127" s="12">
        <v>20</v>
      </c>
      <c r="J127" s="13">
        <v>84.18</v>
      </c>
      <c r="K127" s="12"/>
      <c r="L127" s="13">
        <f t="shared" ref="L127:L150" si="5">G127*0.4+J127*0.6</f>
        <v>82.108000000000004</v>
      </c>
      <c r="M127" s="12">
        <v>1</v>
      </c>
      <c r="N127" s="14" t="s">
        <v>349</v>
      </c>
      <c r="O127" s="12"/>
    </row>
    <row r="128" spans="1:15" s="15" customFormat="1" ht="20.100000000000001" customHeight="1" x14ac:dyDescent="0.15">
      <c r="A128" s="3" t="s">
        <v>156</v>
      </c>
      <c r="B128" s="11" t="s">
        <v>592</v>
      </c>
      <c r="C128" s="12" t="s">
        <v>593</v>
      </c>
      <c r="D128" s="11" t="s">
        <v>117</v>
      </c>
      <c r="E128" s="11" t="s">
        <v>114</v>
      </c>
      <c r="F128" s="11" t="s">
        <v>0</v>
      </c>
      <c r="G128" s="12">
        <v>75</v>
      </c>
      <c r="H128" s="12">
        <v>5</v>
      </c>
      <c r="I128" s="12">
        <v>15</v>
      </c>
      <c r="J128" s="13">
        <v>82.5</v>
      </c>
      <c r="K128" s="12"/>
      <c r="L128" s="13">
        <f t="shared" si="5"/>
        <v>79.5</v>
      </c>
      <c r="M128" s="12">
        <v>2</v>
      </c>
      <c r="N128" s="14" t="s">
        <v>349</v>
      </c>
      <c r="O128" s="12"/>
    </row>
    <row r="129" spans="1:15" s="15" customFormat="1" ht="20.100000000000001" customHeight="1" x14ac:dyDescent="0.15">
      <c r="A129" s="3" t="s">
        <v>157</v>
      </c>
      <c r="B129" s="11" t="s">
        <v>594</v>
      </c>
      <c r="C129" s="12" t="s">
        <v>595</v>
      </c>
      <c r="D129" s="11" t="s">
        <v>117</v>
      </c>
      <c r="E129" s="11" t="s">
        <v>114</v>
      </c>
      <c r="F129" s="11" t="s">
        <v>0</v>
      </c>
      <c r="G129" s="12">
        <v>71.5</v>
      </c>
      <c r="H129" s="12">
        <v>5</v>
      </c>
      <c r="I129" s="12">
        <v>17</v>
      </c>
      <c r="J129" s="13">
        <v>84.6</v>
      </c>
      <c r="K129" s="12"/>
      <c r="L129" s="13">
        <f t="shared" si="5"/>
        <v>79.36</v>
      </c>
      <c r="M129" s="12">
        <v>3</v>
      </c>
      <c r="N129" s="12"/>
      <c r="O129" s="12"/>
    </row>
    <row r="130" spans="1:15" s="15" customFormat="1" ht="20.100000000000001" customHeight="1" x14ac:dyDescent="0.15">
      <c r="A130" s="3" t="s">
        <v>158</v>
      </c>
      <c r="B130" s="11" t="s">
        <v>596</v>
      </c>
      <c r="C130" s="12" t="s">
        <v>597</v>
      </c>
      <c r="D130" s="11" t="s">
        <v>117</v>
      </c>
      <c r="E130" s="11" t="s">
        <v>114</v>
      </c>
      <c r="F130" s="11" t="s">
        <v>0</v>
      </c>
      <c r="G130" s="12">
        <v>77</v>
      </c>
      <c r="H130" s="12">
        <v>5</v>
      </c>
      <c r="I130" s="12">
        <v>14</v>
      </c>
      <c r="J130" s="13">
        <v>80.540000000000006</v>
      </c>
      <c r="K130" s="12"/>
      <c r="L130" s="13">
        <f t="shared" si="5"/>
        <v>79.124000000000009</v>
      </c>
      <c r="M130" s="12">
        <v>4</v>
      </c>
      <c r="N130" s="12"/>
      <c r="O130" s="12"/>
    </row>
    <row r="131" spans="1:15" s="15" customFormat="1" ht="20.100000000000001" customHeight="1" x14ac:dyDescent="0.15">
      <c r="A131" s="3" t="s">
        <v>159</v>
      </c>
      <c r="B131" s="11" t="s">
        <v>598</v>
      </c>
      <c r="C131" s="12" t="s">
        <v>599</v>
      </c>
      <c r="D131" s="11" t="s">
        <v>117</v>
      </c>
      <c r="E131" s="11" t="s">
        <v>114</v>
      </c>
      <c r="F131" s="11" t="s">
        <v>0</v>
      </c>
      <c r="G131" s="12">
        <v>71.5</v>
      </c>
      <c r="H131" s="12">
        <v>5</v>
      </c>
      <c r="I131" s="12">
        <v>18</v>
      </c>
      <c r="J131" s="13">
        <v>81.2</v>
      </c>
      <c r="K131" s="12"/>
      <c r="L131" s="13">
        <f t="shared" si="5"/>
        <v>77.319999999999993</v>
      </c>
      <c r="M131" s="12">
        <v>5</v>
      </c>
      <c r="N131" s="12"/>
      <c r="O131" s="12"/>
    </row>
    <row r="132" spans="1:15" s="15" customFormat="1" ht="20.100000000000001" customHeight="1" x14ac:dyDescent="0.15">
      <c r="A132" s="3" t="s">
        <v>160</v>
      </c>
      <c r="B132" s="11" t="s">
        <v>600</v>
      </c>
      <c r="C132" s="12" t="s">
        <v>601</v>
      </c>
      <c r="D132" s="11" t="s">
        <v>117</v>
      </c>
      <c r="E132" s="11" t="s">
        <v>114</v>
      </c>
      <c r="F132" s="11" t="s">
        <v>0</v>
      </c>
      <c r="G132" s="12">
        <v>73</v>
      </c>
      <c r="H132" s="12">
        <v>5</v>
      </c>
      <c r="I132" s="12">
        <v>19</v>
      </c>
      <c r="J132" s="13">
        <v>79.12</v>
      </c>
      <c r="K132" s="12"/>
      <c r="L132" s="13">
        <f t="shared" si="5"/>
        <v>76.671999999999997</v>
      </c>
      <c r="M132" s="12">
        <v>6</v>
      </c>
      <c r="N132" s="12"/>
      <c r="O132" s="12"/>
    </row>
    <row r="133" spans="1:15" s="15" customFormat="1" ht="20.100000000000001" customHeight="1" x14ac:dyDescent="0.15">
      <c r="A133" s="3" t="s">
        <v>161</v>
      </c>
      <c r="B133" s="11" t="s">
        <v>602</v>
      </c>
      <c r="C133" s="12" t="s">
        <v>603</v>
      </c>
      <c r="D133" s="11" t="s">
        <v>117</v>
      </c>
      <c r="E133" s="11" t="s">
        <v>114</v>
      </c>
      <c r="F133" s="11" t="s">
        <v>0</v>
      </c>
      <c r="G133" s="12">
        <v>71.5</v>
      </c>
      <c r="H133" s="12">
        <v>5</v>
      </c>
      <c r="I133" s="12">
        <v>13</v>
      </c>
      <c r="J133" s="13">
        <v>79.540000000000006</v>
      </c>
      <c r="K133" s="12"/>
      <c r="L133" s="13">
        <f t="shared" si="5"/>
        <v>76.324000000000012</v>
      </c>
      <c r="M133" s="12">
        <v>7</v>
      </c>
      <c r="N133" s="12"/>
      <c r="O133" s="12"/>
    </row>
    <row r="134" spans="1:15" s="15" customFormat="1" ht="20.100000000000001" customHeight="1" x14ac:dyDescent="0.15">
      <c r="A134" s="3" t="s">
        <v>162</v>
      </c>
      <c r="B134" s="11" t="s">
        <v>604</v>
      </c>
      <c r="C134" s="12" t="s">
        <v>605</v>
      </c>
      <c r="D134" s="11" t="s">
        <v>117</v>
      </c>
      <c r="E134" s="11" t="s">
        <v>114</v>
      </c>
      <c r="F134" s="11" t="s">
        <v>0</v>
      </c>
      <c r="G134" s="12">
        <v>71.5</v>
      </c>
      <c r="H134" s="12">
        <v>5</v>
      </c>
      <c r="I134" s="12">
        <v>16</v>
      </c>
      <c r="J134" s="13">
        <v>77.38</v>
      </c>
      <c r="K134" s="12"/>
      <c r="L134" s="13">
        <f t="shared" si="5"/>
        <v>75.027999999999992</v>
      </c>
      <c r="M134" s="12">
        <v>8</v>
      </c>
      <c r="N134" s="12"/>
      <c r="O134" s="12"/>
    </row>
    <row r="135" spans="1:15" s="15" customFormat="1" ht="20.100000000000001" customHeight="1" x14ac:dyDescent="0.15">
      <c r="A135" s="3" t="s">
        <v>163</v>
      </c>
      <c r="B135" s="11" t="s">
        <v>606</v>
      </c>
      <c r="C135" s="12" t="s">
        <v>608</v>
      </c>
      <c r="D135" s="11" t="s">
        <v>607</v>
      </c>
      <c r="E135" s="11" t="s">
        <v>118</v>
      </c>
      <c r="F135" s="11" t="s">
        <v>0</v>
      </c>
      <c r="G135" s="12">
        <v>70</v>
      </c>
      <c r="H135" s="12">
        <v>6</v>
      </c>
      <c r="I135" s="12">
        <v>2</v>
      </c>
      <c r="J135" s="13">
        <v>81.98</v>
      </c>
      <c r="K135" s="12"/>
      <c r="L135" s="13">
        <f t="shared" si="5"/>
        <v>77.188000000000002</v>
      </c>
      <c r="M135" s="12">
        <v>1</v>
      </c>
      <c r="N135" s="14" t="s">
        <v>349</v>
      </c>
      <c r="O135" s="12"/>
    </row>
    <row r="136" spans="1:15" s="15" customFormat="1" ht="20.100000000000001" customHeight="1" x14ac:dyDescent="0.15">
      <c r="A136" s="3" t="s">
        <v>164</v>
      </c>
      <c r="B136" s="11" t="s">
        <v>609</v>
      </c>
      <c r="C136" s="12" t="s">
        <v>610</v>
      </c>
      <c r="D136" s="11" t="s">
        <v>607</v>
      </c>
      <c r="E136" s="11" t="s">
        <v>118</v>
      </c>
      <c r="F136" s="11" t="s">
        <v>0</v>
      </c>
      <c r="G136" s="12">
        <v>69</v>
      </c>
      <c r="H136" s="12">
        <v>6</v>
      </c>
      <c r="I136" s="12">
        <v>3</v>
      </c>
      <c r="J136" s="13">
        <v>81.260000000000005</v>
      </c>
      <c r="K136" s="12"/>
      <c r="L136" s="13">
        <f t="shared" si="5"/>
        <v>76.355999999999995</v>
      </c>
      <c r="M136" s="12">
        <v>2</v>
      </c>
      <c r="N136" s="14" t="s">
        <v>349</v>
      </c>
      <c r="O136" s="12"/>
    </row>
    <row r="137" spans="1:15" s="15" customFormat="1" ht="20.100000000000001" customHeight="1" x14ac:dyDescent="0.15">
      <c r="A137" s="3" t="s">
        <v>165</v>
      </c>
      <c r="B137" s="11" t="s">
        <v>611</v>
      </c>
      <c r="C137" s="12" t="s">
        <v>612</v>
      </c>
      <c r="D137" s="11" t="s">
        <v>607</v>
      </c>
      <c r="E137" s="11" t="s">
        <v>118</v>
      </c>
      <c r="F137" s="11" t="s">
        <v>0</v>
      </c>
      <c r="G137" s="12">
        <v>63</v>
      </c>
      <c r="H137" s="12">
        <v>6</v>
      </c>
      <c r="I137" s="12">
        <v>4</v>
      </c>
      <c r="J137" s="13">
        <v>83.02</v>
      </c>
      <c r="K137" s="12"/>
      <c r="L137" s="13">
        <f t="shared" si="5"/>
        <v>75.012</v>
      </c>
      <c r="M137" s="12">
        <v>3</v>
      </c>
      <c r="N137" s="12"/>
      <c r="O137" s="12"/>
    </row>
    <row r="138" spans="1:15" s="15" customFormat="1" ht="20.100000000000001" customHeight="1" x14ac:dyDescent="0.15">
      <c r="A138" s="3" t="s">
        <v>166</v>
      </c>
      <c r="B138" s="11" t="s">
        <v>613</v>
      </c>
      <c r="C138" s="12" t="s">
        <v>614</v>
      </c>
      <c r="D138" s="11" t="s">
        <v>607</v>
      </c>
      <c r="E138" s="11" t="s">
        <v>118</v>
      </c>
      <c r="F138" s="11" t="s">
        <v>0</v>
      </c>
      <c r="G138" s="12">
        <v>63</v>
      </c>
      <c r="H138" s="12">
        <v>6</v>
      </c>
      <c r="I138" s="12">
        <v>1</v>
      </c>
      <c r="J138" s="13">
        <v>79.16</v>
      </c>
      <c r="K138" s="12"/>
      <c r="L138" s="13">
        <f t="shared" si="5"/>
        <v>72.695999999999998</v>
      </c>
      <c r="M138" s="12">
        <v>4</v>
      </c>
      <c r="N138" s="12"/>
      <c r="O138" s="12"/>
    </row>
    <row r="139" spans="1:15" s="15" customFormat="1" ht="20.100000000000001" customHeight="1" x14ac:dyDescent="0.15">
      <c r="A139" s="3" t="s">
        <v>167</v>
      </c>
      <c r="B139" s="11" t="s">
        <v>615</v>
      </c>
      <c r="C139" s="12" t="s">
        <v>618</v>
      </c>
      <c r="D139" s="11" t="s">
        <v>616</v>
      </c>
      <c r="E139" s="11" t="s">
        <v>617</v>
      </c>
      <c r="F139" s="11" t="s">
        <v>120</v>
      </c>
      <c r="G139" s="17">
        <v>77</v>
      </c>
      <c r="H139" s="12">
        <v>6</v>
      </c>
      <c r="I139" s="12">
        <v>12</v>
      </c>
      <c r="J139" s="13">
        <v>79.42</v>
      </c>
      <c r="K139" s="12"/>
      <c r="L139" s="13">
        <f t="shared" si="5"/>
        <v>78.451999999999998</v>
      </c>
      <c r="M139" s="12">
        <v>1</v>
      </c>
      <c r="N139" s="14" t="s">
        <v>349</v>
      </c>
      <c r="O139" s="12"/>
    </row>
    <row r="140" spans="1:15" s="15" customFormat="1" ht="20.100000000000001" customHeight="1" x14ac:dyDescent="0.15">
      <c r="A140" s="3" t="s">
        <v>168</v>
      </c>
      <c r="B140" s="11" t="s">
        <v>619</v>
      </c>
      <c r="C140" s="12" t="s">
        <v>620</v>
      </c>
      <c r="D140" s="11" t="s">
        <v>616</v>
      </c>
      <c r="E140" s="11" t="s">
        <v>617</v>
      </c>
      <c r="F140" s="11" t="s">
        <v>120</v>
      </c>
      <c r="G140" s="12">
        <v>82</v>
      </c>
      <c r="H140" s="12">
        <v>6</v>
      </c>
      <c r="I140" s="12">
        <v>16</v>
      </c>
      <c r="J140" s="13">
        <v>75.16</v>
      </c>
      <c r="K140" s="12"/>
      <c r="L140" s="13">
        <f t="shared" si="5"/>
        <v>77.896000000000001</v>
      </c>
      <c r="M140" s="12">
        <v>2</v>
      </c>
      <c r="N140" s="14" t="s">
        <v>349</v>
      </c>
      <c r="O140" s="12"/>
    </row>
    <row r="141" spans="1:15" s="15" customFormat="1" ht="20.100000000000001" customHeight="1" x14ac:dyDescent="0.15">
      <c r="A141" s="3" t="s">
        <v>169</v>
      </c>
      <c r="B141" s="11" t="s">
        <v>621</v>
      </c>
      <c r="C141" s="12" t="s">
        <v>622</v>
      </c>
      <c r="D141" s="11" t="s">
        <v>616</v>
      </c>
      <c r="E141" s="11" t="s">
        <v>617</v>
      </c>
      <c r="F141" s="11" t="s">
        <v>120</v>
      </c>
      <c r="G141" s="12">
        <v>75</v>
      </c>
      <c r="H141" s="12">
        <v>6</v>
      </c>
      <c r="I141" s="12">
        <v>15</v>
      </c>
      <c r="J141" s="13">
        <v>79.739999999999995</v>
      </c>
      <c r="K141" s="12"/>
      <c r="L141" s="13">
        <f t="shared" si="5"/>
        <v>77.843999999999994</v>
      </c>
      <c r="M141" s="12">
        <v>3</v>
      </c>
      <c r="N141" s="14" t="s">
        <v>349</v>
      </c>
      <c r="O141" s="12"/>
    </row>
    <row r="142" spans="1:15" s="15" customFormat="1" ht="20.100000000000001" customHeight="1" x14ac:dyDescent="0.15">
      <c r="A142" s="3" t="s">
        <v>170</v>
      </c>
      <c r="B142" s="11" t="s">
        <v>623</v>
      </c>
      <c r="C142" s="12" t="s">
        <v>624</v>
      </c>
      <c r="D142" s="11" t="s">
        <v>616</v>
      </c>
      <c r="E142" s="11" t="s">
        <v>617</v>
      </c>
      <c r="F142" s="11" t="s">
        <v>120</v>
      </c>
      <c r="G142" s="17">
        <v>79</v>
      </c>
      <c r="H142" s="12">
        <v>6</v>
      </c>
      <c r="I142" s="12">
        <v>7</v>
      </c>
      <c r="J142" s="13">
        <v>77.040000000000006</v>
      </c>
      <c r="K142" s="12"/>
      <c r="L142" s="13">
        <f t="shared" si="5"/>
        <v>77.824000000000012</v>
      </c>
      <c r="M142" s="12">
        <v>4</v>
      </c>
      <c r="N142" s="14" t="s">
        <v>349</v>
      </c>
      <c r="O142" s="12"/>
    </row>
    <row r="143" spans="1:15" s="15" customFormat="1" ht="20.100000000000001" customHeight="1" x14ac:dyDescent="0.15">
      <c r="A143" s="3" t="s">
        <v>171</v>
      </c>
      <c r="B143" s="11" t="s">
        <v>625</v>
      </c>
      <c r="C143" s="12" t="s">
        <v>626</v>
      </c>
      <c r="D143" s="11" t="s">
        <v>616</v>
      </c>
      <c r="E143" s="11" t="s">
        <v>617</v>
      </c>
      <c r="F143" s="11" t="s">
        <v>120</v>
      </c>
      <c r="G143" s="17">
        <v>79</v>
      </c>
      <c r="H143" s="12">
        <v>6</v>
      </c>
      <c r="I143" s="12">
        <v>17</v>
      </c>
      <c r="J143" s="13">
        <v>75.900000000000006</v>
      </c>
      <c r="K143" s="12"/>
      <c r="L143" s="13">
        <f t="shared" si="5"/>
        <v>77.14</v>
      </c>
      <c r="M143" s="12">
        <v>5</v>
      </c>
      <c r="N143" s="12"/>
      <c r="O143" s="12"/>
    </row>
    <row r="144" spans="1:15" s="15" customFormat="1" ht="20.100000000000001" customHeight="1" x14ac:dyDescent="0.15">
      <c r="A144" s="3" t="s">
        <v>172</v>
      </c>
      <c r="B144" s="11" t="s">
        <v>627</v>
      </c>
      <c r="C144" s="12" t="s">
        <v>628</v>
      </c>
      <c r="D144" s="11" t="s">
        <v>616</v>
      </c>
      <c r="E144" s="11" t="s">
        <v>617</v>
      </c>
      <c r="F144" s="11" t="s">
        <v>120</v>
      </c>
      <c r="G144" s="17">
        <v>78</v>
      </c>
      <c r="H144" s="12">
        <v>6</v>
      </c>
      <c r="I144" s="12">
        <v>5</v>
      </c>
      <c r="J144" s="13">
        <v>76.38</v>
      </c>
      <c r="K144" s="12"/>
      <c r="L144" s="13">
        <f t="shared" si="5"/>
        <v>77.027999999999992</v>
      </c>
      <c r="M144" s="12">
        <v>6</v>
      </c>
      <c r="N144" s="12"/>
      <c r="O144" s="12"/>
    </row>
    <row r="145" spans="1:15" s="15" customFormat="1" ht="20.100000000000001" customHeight="1" x14ac:dyDescent="0.15">
      <c r="A145" s="3" t="s">
        <v>173</v>
      </c>
      <c r="B145" s="11" t="s">
        <v>629</v>
      </c>
      <c r="C145" s="12" t="s">
        <v>630</v>
      </c>
      <c r="D145" s="11" t="s">
        <v>616</v>
      </c>
      <c r="E145" s="11" t="s">
        <v>617</v>
      </c>
      <c r="F145" s="11" t="s">
        <v>120</v>
      </c>
      <c r="G145" s="12">
        <v>76</v>
      </c>
      <c r="H145" s="12">
        <v>6</v>
      </c>
      <c r="I145" s="12">
        <v>13</v>
      </c>
      <c r="J145" s="13">
        <v>76.599999999999994</v>
      </c>
      <c r="K145" s="12"/>
      <c r="L145" s="13">
        <f t="shared" si="5"/>
        <v>76.36</v>
      </c>
      <c r="M145" s="12">
        <v>7</v>
      </c>
      <c r="N145" s="12"/>
      <c r="O145" s="12"/>
    </row>
    <row r="146" spans="1:15" s="15" customFormat="1" ht="20.100000000000001" customHeight="1" x14ac:dyDescent="0.15">
      <c r="A146" s="3" t="s">
        <v>174</v>
      </c>
      <c r="B146" s="11" t="s">
        <v>631</v>
      </c>
      <c r="C146" s="12" t="s">
        <v>632</v>
      </c>
      <c r="D146" s="11" t="s">
        <v>616</v>
      </c>
      <c r="E146" s="11" t="s">
        <v>617</v>
      </c>
      <c r="F146" s="11" t="s">
        <v>120</v>
      </c>
      <c r="G146" s="17">
        <v>75</v>
      </c>
      <c r="H146" s="12">
        <v>6</v>
      </c>
      <c r="I146" s="12">
        <v>8</v>
      </c>
      <c r="J146" s="13">
        <v>76.760000000000005</v>
      </c>
      <c r="K146" s="12"/>
      <c r="L146" s="13">
        <f t="shared" si="5"/>
        <v>76.056000000000012</v>
      </c>
      <c r="M146" s="12">
        <v>8</v>
      </c>
      <c r="N146" s="12"/>
      <c r="O146" s="12"/>
    </row>
    <row r="147" spans="1:15" s="15" customFormat="1" ht="20.100000000000001" customHeight="1" x14ac:dyDescent="0.15">
      <c r="A147" s="3" t="s">
        <v>175</v>
      </c>
      <c r="B147" s="11" t="s">
        <v>633</v>
      </c>
      <c r="C147" s="12" t="s">
        <v>634</v>
      </c>
      <c r="D147" s="11" t="s">
        <v>616</v>
      </c>
      <c r="E147" s="11" t="s">
        <v>617</v>
      </c>
      <c r="F147" s="11" t="s">
        <v>120</v>
      </c>
      <c r="G147" s="17">
        <v>74</v>
      </c>
      <c r="H147" s="12">
        <v>6</v>
      </c>
      <c r="I147" s="12">
        <v>11</v>
      </c>
      <c r="J147" s="13">
        <v>77.319999999999993</v>
      </c>
      <c r="K147" s="12"/>
      <c r="L147" s="13">
        <f t="shared" si="5"/>
        <v>75.99199999999999</v>
      </c>
      <c r="M147" s="12">
        <v>9</v>
      </c>
      <c r="N147" s="12"/>
      <c r="O147" s="12"/>
    </row>
    <row r="148" spans="1:15" s="15" customFormat="1" ht="20.100000000000001" customHeight="1" x14ac:dyDescent="0.15">
      <c r="A148" s="3" t="s">
        <v>176</v>
      </c>
      <c r="B148" s="11" t="s">
        <v>635</v>
      </c>
      <c r="C148" s="12" t="s">
        <v>636</v>
      </c>
      <c r="D148" s="11" t="s">
        <v>616</v>
      </c>
      <c r="E148" s="11" t="s">
        <v>617</v>
      </c>
      <c r="F148" s="11" t="s">
        <v>120</v>
      </c>
      <c r="G148" s="12">
        <v>77</v>
      </c>
      <c r="H148" s="12">
        <v>6</v>
      </c>
      <c r="I148" s="12">
        <v>6</v>
      </c>
      <c r="J148" s="13">
        <v>74.36</v>
      </c>
      <c r="K148" s="12"/>
      <c r="L148" s="13">
        <f t="shared" si="5"/>
        <v>75.415999999999997</v>
      </c>
      <c r="M148" s="12">
        <v>10</v>
      </c>
      <c r="N148" s="12"/>
      <c r="O148" s="12"/>
    </row>
    <row r="149" spans="1:15" s="15" customFormat="1" ht="20.100000000000001" customHeight="1" x14ac:dyDescent="0.15">
      <c r="A149" s="3" t="s">
        <v>177</v>
      </c>
      <c r="B149" s="11" t="s">
        <v>637</v>
      </c>
      <c r="C149" s="12" t="s">
        <v>638</v>
      </c>
      <c r="D149" s="11" t="s">
        <v>616</v>
      </c>
      <c r="E149" s="11" t="s">
        <v>617</v>
      </c>
      <c r="F149" s="11" t="s">
        <v>120</v>
      </c>
      <c r="G149" s="17">
        <v>74</v>
      </c>
      <c r="H149" s="12">
        <v>6</v>
      </c>
      <c r="I149" s="12">
        <v>9</v>
      </c>
      <c r="J149" s="13">
        <v>74.28</v>
      </c>
      <c r="K149" s="12"/>
      <c r="L149" s="13">
        <f t="shared" si="5"/>
        <v>74.168000000000006</v>
      </c>
      <c r="M149" s="12">
        <v>11</v>
      </c>
      <c r="N149" s="12"/>
      <c r="O149" s="12"/>
    </row>
    <row r="150" spans="1:15" s="15" customFormat="1" ht="20.100000000000001" customHeight="1" x14ac:dyDescent="0.15">
      <c r="A150" s="3" t="s">
        <v>178</v>
      </c>
      <c r="B150" s="11" t="s">
        <v>639</v>
      </c>
      <c r="C150" s="12" t="s">
        <v>640</v>
      </c>
      <c r="D150" s="11" t="s">
        <v>616</v>
      </c>
      <c r="E150" s="11" t="s">
        <v>617</v>
      </c>
      <c r="F150" s="11" t="s">
        <v>120</v>
      </c>
      <c r="G150" s="12">
        <v>74</v>
      </c>
      <c r="H150" s="12">
        <v>6</v>
      </c>
      <c r="I150" s="12">
        <v>10</v>
      </c>
      <c r="J150" s="13">
        <v>71.8</v>
      </c>
      <c r="K150" s="12"/>
      <c r="L150" s="13">
        <f t="shared" si="5"/>
        <v>72.680000000000007</v>
      </c>
      <c r="M150" s="12">
        <v>12</v>
      </c>
      <c r="N150" s="12"/>
      <c r="O150" s="12"/>
    </row>
    <row r="151" spans="1:15" s="15" customFormat="1" ht="20.100000000000001" customHeight="1" x14ac:dyDescent="0.15">
      <c r="A151" s="3" t="s">
        <v>179</v>
      </c>
      <c r="B151" s="11" t="s">
        <v>641</v>
      </c>
      <c r="C151" s="12" t="s">
        <v>642</v>
      </c>
      <c r="D151" s="11" t="s">
        <v>616</v>
      </c>
      <c r="E151" s="11" t="s">
        <v>617</v>
      </c>
      <c r="F151" s="11" t="s">
        <v>120</v>
      </c>
      <c r="G151" s="12">
        <v>78</v>
      </c>
      <c r="H151" s="12"/>
      <c r="I151" s="14" t="s">
        <v>435</v>
      </c>
      <c r="J151" s="13"/>
      <c r="K151" s="12"/>
      <c r="L151" s="13"/>
      <c r="M151" s="12"/>
      <c r="N151" s="12"/>
      <c r="O151" s="12"/>
    </row>
    <row r="152" spans="1:15" s="15" customFormat="1" ht="20.100000000000001" customHeight="1" x14ac:dyDescent="0.15">
      <c r="A152" s="3" t="s">
        <v>180</v>
      </c>
      <c r="B152" s="11" t="s">
        <v>643</v>
      </c>
      <c r="C152" s="12" t="s">
        <v>646</v>
      </c>
      <c r="D152" s="11" t="s">
        <v>644</v>
      </c>
      <c r="E152" s="11" t="s">
        <v>645</v>
      </c>
      <c r="F152" s="11" t="s">
        <v>120</v>
      </c>
      <c r="G152" s="12">
        <v>97</v>
      </c>
      <c r="H152" s="12">
        <v>7</v>
      </c>
      <c r="I152" s="12">
        <v>22</v>
      </c>
      <c r="J152" s="13">
        <v>84.68</v>
      </c>
      <c r="K152" s="12"/>
      <c r="L152" s="13">
        <f t="shared" ref="L152:L178" si="6">G152*0.4+J152*0.6</f>
        <v>89.608000000000004</v>
      </c>
      <c r="M152" s="12">
        <v>1</v>
      </c>
      <c r="N152" s="14" t="s">
        <v>349</v>
      </c>
      <c r="O152" s="12"/>
    </row>
    <row r="153" spans="1:15" s="15" customFormat="1" ht="20.100000000000001" customHeight="1" x14ac:dyDescent="0.15">
      <c r="A153" s="3" t="s">
        <v>181</v>
      </c>
      <c r="B153" s="11" t="s">
        <v>647</v>
      </c>
      <c r="C153" s="12" t="s">
        <v>648</v>
      </c>
      <c r="D153" s="11" t="s">
        <v>644</v>
      </c>
      <c r="E153" s="11" t="s">
        <v>645</v>
      </c>
      <c r="F153" s="11" t="s">
        <v>120</v>
      </c>
      <c r="G153" s="12">
        <v>93</v>
      </c>
      <c r="H153" s="12">
        <v>7</v>
      </c>
      <c r="I153" s="12">
        <v>10</v>
      </c>
      <c r="J153" s="13">
        <v>82.18</v>
      </c>
      <c r="K153" s="12"/>
      <c r="L153" s="13">
        <f t="shared" si="6"/>
        <v>86.50800000000001</v>
      </c>
      <c r="M153" s="12">
        <v>2</v>
      </c>
      <c r="N153" s="14" t="s">
        <v>349</v>
      </c>
      <c r="O153" s="12"/>
    </row>
    <row r="154" spans="1:15" s="15" customFormat="1" ht="20.100000000000001" customHeight="1" x14ac:dyDescent="0.15">
      <c r="A154" s="3" t="s">
        <v>182</v>
      </c>
      <c r="B154" s="11" t="s">
        <v>649</v>
      </c>
      <c r="C154" s="12" t="s">
        <v>650</v>
      </c>
      <c r="D154" s="11" t="s">
        <v>644</v>
      </c>
      <c r="E154" s="11" t="s">
        <v>645</v>
      </c>
      <c r="F154" s="11" t="s">
        <v>120</v>
      </c>
      <c r="G154" s="12">
        <v>96</v>
      </c>
      <c r="H154" s="12">
        <v>7</v>
      </c>
      <c r="I154" s="12">
        <v>21</v>
      </c>
      <c r="J154" s="13">
        <v>79.78</v>
      </c>
      <c r="K154" s="12"/>
      <c r="L154" s="13">
        <f t="shared" si="6"/>
        <v>86.268000000000001</v>
      </c>
      <c r="M154" s="12">
        <v>3</v>
      </c>
      <c r="N154" s="14" t="s">
        <v>349</v>
      </c>
      <c r="O154" s="12"/>
    </row>
    <row r="155" spans="1:15" s="15" customFormat="1" ht="20.100000000000001" customHeight="1" x14ac:dyDescent="0.15">
      <c r="A155" s="3" t="s">
        <v>183</v>
      </c>
      <c r="B155" s="11" t="s">
        <v>651</v>
      </c>
      <c r="C155" s="12" t="s">
        <v>652</v>
      </c>
      <c r="D155" s="11" t="s">
        <v>644</v>
      </c>
      <c r="E155" s="11" t="s">
        <v>645</v>
      </c>
      <c r="F155" s="11" t="s">
        <v>120</v>
      </c>
      <c r="G155" s="12">
        <v>94</v>
      </c>
      <c r="H155" s="12">
        <v>7</v>
      </c>
      <c r="I155" s="12">
        <v>20</v>
      </c>
      <c r="J155" s="13">
        <v>80.319999999999993</v>
      </c>
      <c r="K155" s="12"/>
      <c r="L155" s="13">
        <f t="shared" si="6"/>
        <v>85.792000000000002</v>
      </c>
      <c r="M155" s="12">
        <v>4</v>
      </c>
      <c r="N155" s="14" t="s">
        <v>349</v>
      </c>
      <c r="O155" s="12"/>
    </row>
    <row r="156" spans="1:15" s="15" customFormat="1" ht="20.100000000000001" customHeight="1" x14ac:dyDescent="0.15">
      <c r="A156" s="3" t="s">
        <v>184</v>
      </c>
      <c r="B156" s="11" t="s">
        <v>32</v>
      </c>
      <c r="C156" s="12" t="s">
        <v>653</v>
      </c>
      <c r="D156" s="11" t="s">
        <v>644</v>
      </c>
      <c r="E156" s="11" t="s">
        <v>645</v>
      </c>
      <c r="F156" s="11" t="s">
        <v>120</v>
      </c>
      <c r="G156" s="12">
        <v>94</v>
      </c>
      <c r="H156" s="12">
        <v>7</v>
      </c>
      <c r="I156" s="12">
        <v>25</v>
      </c>
      <c r="J156" s="13">
        <v>80.08</v>
      </c>
      <c r="K156" s="12"/>
      <c r="L156" s="13">
        <f t="shared" si="6"/>
        <v>85.647999999999996</v>
      </c>
      <c r="M156" s="12">
        <v>5</v>
      </c>
      <c r="N156" s="14" t="s">
        <v>349</v>
      </c>
      <c r="O156" s="12"/>
    </row>
    <row r="157" spans="1:15" s="15" customFormat="1" ht="20.100000000000001" customHeight="1" x14ac:dyDescent="0.15">
      <c r="A157" s="3" t="s">
        <v>185</v>
      </c>
      <c r="B157" s="11" t="s">
        <v>654</v>
      </c>
      <c r="C157" s="12" t="s">
        <v>655</v>
      </c>
      <c r="D157" s="11" t="s">
        <v>644</v>
      </c>
      <c r="E157" s="11" t="s">
        <v>645</v>
      </c>
      <c r="F157" s="11" t="s">
        <v>120</v>
      </c>
      <c r="G157" s="12">
        <v>93</v>
      </c>
      <c r="H157" s="12">
        <v>7</v>
      </c>
      <c r="I157" s="12">
        <v>3</v>
      </c>
      <c r="J157" s="13">
        <v>80.02</v>
      </c>
      <c r="K157" s="12"/>
      <c r="L157" s="13">
        <f t="shared" si="6"/>
        <v>85.211999999999989</v>
      </c>
      <c r="M157" s="12">
        <v>6</v>
      </c>
      <c r="N157" s="14" t="s">
        <v>349</v>
      </c>
      <c r="O157" s="12"/>
    </row>
    <row r="158" spans="1:15" s="15" customFormat="1" ht="20.100000000000001" customHeight="1" x14ac:dyDescent="0.15">
      <c r="A158" s="3" t="s">
        <v>186</v>
      </c>
      <c r="B158" s="11" t="s">
        <v>656</v>
      </c>
      <c r="C158" s="12" t="s">
        <v>657</v>
      </c>
      <c r="D158" s="11" t="s">
        <v>644</v>
      </c>
      <c r="E158" s="11" t="s">
        <v>645</v>
      </c>
      <c r="F158" s="11" t="s">
        <v>120</v>
      </c>
      <c r="G158" s="12">
        <v>91</v>
      </c>
      <c r="H158" s="12">
        <v>7</v>
      </c>
      <c r="I158" s="12">
        <v>17</v>
      </c>
      <c r="J158" s="13">
        <v>80.739999999999995</v>
      </c>
      <c r="K158" s="12"/>
      <c r="L158" s="13">
        <f t="shared" si="6"/>
        <v>84.843999999999994</v>
      </c>
      <c r="M158" s="12">
        <v>7</v>
      </c>
      <c r="N158" s="14" t="s">
        <v>349</v>
      </c>
      <c r="O158" s="12"/>
    </row>
    <row r="159" spans="1:15" s="15" customFormat="1" ht="20.100000000000001" customHeight="1" x14ac:dyDescent="0.15">
      <c r="A159" s="3" t="s">
        <v>187</v>
      </c>
      <c r="B159" s="11" t="s">
        <v>658</v>
      </c>
      <c r="C159" s="12" t="s">
        <v>659</v>
      </c>
      <c r="D159" s="11" t="s">
        <v>644</v>
      </c>
      <c r="E159" s="11" t="s">
        <v>645</v>
      </c>
      <c r="F159" s="11" t="s">
        <v>120</v>
      </c>
      <c r="G159" s="12">
        <v>90</v>
      </c>
      <c r="H159" s="12">
        <v>7</v>
      </c>
      <c r="I159" s="12">
        <v>15</v>
      </c>
      <c r="J159" s="13">
        <v>80.86</v>
      </c>
      <c r="K159" s="12"/>
      <c r="L159" s="13">
        <f t="shared" si="6"/>
        <v>84.515999999999991</v>
      </c>
      <c r="M159" s="12">
        <v>8</v>
      </c>
      <c r="N159" s="14" t="s">
        <v>349</v>
      </c>
      <c r="O159" s="12"/>
    </row>
    <row r="160" spans="1:15" s="15" customFormat="1" ht="20.100000000000001" customHeight="1" x14ac:dyDescent="0.15">
      <c r="A160" s="3" t="s">
        <v>188</v>
      </c>
      <c r="B160" s="11" t="s">
        <v>660</v>
      </c>
      <c r="C160" s="12" t="s">
        <v>661</v>
      </c>
      <c r="D160" s="11" t="s">
        <v>644</v>
      </c>
      <c r="E160" s="11" t="s">
        <v>645</v>
      </c>
      <c r="F160" s="11" t="s">
        <v>120</v>
      </c>
      <c r="G160" s="12">
        <v>89</v>
      </c>
      <c r="H160" s="12">
        <v>7</v>
      </c>
      <c r="I160" s="12">
        <v>7</v>
      </c>
      <c r="J160" s="13">
        <v>80.66</v>
      </c>
      <c r="K160" s="12"/>
      <c r="L160" s="13">
        <f t="shared" si="6"/>
        <v>83.995999999999995</v>
      </c>
      <c r="M160" s="12">
        <v>9</v>
      </c>
      <c r="N160" s="14" t="s">
        <v>349</v>
      </c>
      <c r="O160" s="12"/>
    </row>
    <row r="161" spans="1:15" s="15" customFormat="1" ht="20.100000000000001" customHeight="1" x14ac:dyDescent="0.15">
      <c r="A161" s="3" t="s">
        <v>189</v>
      </c>
      <c r="B161" s="11" t="s">
        <v>662</v>
      </c>
      <c r="C161" s="12" t="s">
        <v>663</v>
      </c>
      <c r="D161" s="11" t="s">
        <v>644</v>
      </c>
      <c r="E161" s="11" t="s">
        <v>645</v>
      </c>
      <c r="F161" s="11" t="s">
        <v>120</v>
      </c>
      <c r="G161" s="12">
        <v>96</v>
      </c>
      <c r="H161" s="12">
        <v>7</v>
      </c>
      <c r="I161" s="12">
        <v>12</v>
      </c>
      <c r="J161" s="13">
        <v>75.959999999999994</v>
      </c>
      <c r="K161" s="12"/>
      <c r="L161" s="13">
        <f t="shared" si="6"/>
        <v>83.975999999999999</v>
      </c>
      <c r="M161" s="12">
        <v>10</v>
      </c>
      <c r="N161" s="14" t="s">
        <v>349</v>
      </c>
      <c r="O161" s="12"/>
    </row>
    <row r="162" spans="1:15" s="15" customFormat="1" ht="20.100000000000001" customHeight="1" x14ac:dyDescent="0.15">
      <c r="A162" s="3" t="s">
        <v>190</v>
      </c>
      <c r="B162" s="11" t="s">
        <v>664</v>
      </c>
      <c r="C162" s="12" t="s">
        <v>665</v>
      </c>
      <c r="D162" s="11" t="s">
        <v>644</v>
      </c>
      <c r="E162" s="11" t="s">
        <v>645</v>
      </c>
      <c r="F162" s="11" t="s">
        <v>120</v>
      </c>
      <c r="G162" s="12">
        <v>95</v>
      </c>
      <c r="H162" s="12">
        <v>7</v>
      </c>
      <c r="I162" s="12">
        <v>9</v>
      </c>
      <c r="J162" s="13">
        <v>76.16</v>
      </c>
      <c r="K162" s="12"/>
      <c r="L162" s="13">
        <f t="shared" si="6"/>
        <v>83.695999999999998</v>
      </c>
      <c r="M162" s="12">
        <v>11</v>
      </c>
      <c r="N162" s="14" t="s">
        <v>349</v>
      </c>
      <c r="O162" s="12"/>
    </row>
    <row r="163" spans="1:15" s="15" customFormat="1" ht="20.100000000000001" customHeight="1" x14ac:dyDescent="0.15">
      <c r="A163" s="3" t="s">
        <v>191</v>
      </c>
      <c r="B163" s="11" t="s">
        <v>666</v>
      </c>
      <c r="C163" s="12" t="s">
        <v>667</v>
      </c>
      <c r="D163" s="11" t="s">
        <v>644</v>
      </c>
      <c r="E163" s="11" t="s">
        <v>645</v>
      </c>
      <c r="F163" s="11" t="s">
        <v>120</v>
      </c>
      <c r="G163" s="12">
        <v>94</v>
      </c>
      <c r="H163" s="12">
        <v>7</v>
      </c>
      <c r="I163" s="12">
        <v>4</v>
      </c>
      <c r="J163" s="13">
        <v>76.64</v>
      </c>
      <c r="K163" s="12"/>
      <c r="L163" s="13">
        <f t="shared" si="6"/>
        <v>83.584000000000003</v>
      </c>
      <c r="M163" s="12">
        <v>12</v>
      </c>
      <c r="N163" s="14" t="s">
        <v>349</v>
      </c>
      <c r="O163" s="12"/>
    </row>
    <row r="164" spans="1:15" s="15" customFormat="1" ht="20.100000000000001" customHeight="1" x14ac:dyDescent="0.15">
      <c r="A164" s="3" t="s">
        <v>192</v>
      </c>
      <c r="B164" s="11" t="s">
        <v>668</v>
      </c>
      <c r="C164" s="12" t="s">
        <v>669</v>
      </c>
      <c r="D164" s="11" t="s">
        <v>644</v>
      </c>
      <c r="E164" s="11" t="s">
        <v>645</v>
      </c>
      <c r="F164" s="11" t="s">
        <v>120</v>
      </c>
      <c r="G164" s="12">
        <v>91</v>
      </c>
      <c r="H164" s="12">
        <v>7</v>
      </c>
      <c r="I164" s="12">
        <v>5</v>
      </c>
      <c r="J164" s="13">
        <v>77.56</v>
      </c>
      <c r="K164" s="12"/>
      <c r="L164" s="13">
        <f t="shared" si="6"/>
        <v>82.936000000000007</v>
      </c>
      <c r="M164" s="12">
        <v>13</v>
      </c>
      <c r="N164" s="14" t="s">
        <v>349</v>
      </c>
      <c r="O164" s="12"/>
    </row>
    <row r="165" spans="1:15" s="15" customFormat="1" ht="20.100000000000001" customHeight="1" x14ac:dyDescent="0.15">
      <c r="A165" s="3" t="s">
        <v>193</v>
      </c>
      <c r="B165" s="11" t="s">
        <v>670</v>
      </c>
      <c r="C165" s="12" t="s">
        <v>671</v>
      </c>
      <c r="D165" s="11" t="s">
        <v>644</v>
      </c>
      <c r="E165" s="11" t="s">
        <v>645</v>
      </c>
      <c r="F165" s="11" t="s">
        <v>120</v>
      </c>
      <c r="G165" s="12">
        <v>95</v>
      </c>
      <c r="H165" s="12">
        <v>7</v>
      </c>
      <c r="I165" s="12">
        <v>24</v>
      </c>
      <c r="J165" s="13">
        <v>74.48</v>
      </c>
      <c r="K165" s="12"/>
      <c r="L165" s="13">
        <f t="shared" si="6"/>
        <v>82.688000000000002</v>
      </c>
      <c r="M165" s="12">
        <v>14</v>
      </c>
      <c r="N165" s="12"/>
      <c r="O165" s="12"/>
    </row>
    <row r="166" spans="1:15" s="15" customFormat="1" ht="20.100000000000001" customHeight="1" x14ac:dyDescent="0.15">
      <c r="A166" s="3" t="s">
        <v>195</v>
      </c>
      <c r="B166" s="11" t="s">
        <v>672</v>
      </c>
      <c r="C166" s="12" t="s">
        <v>673</v>
      </c>
      <c r="D166" s="11" t="s">
        <v>644</v>
      </c>
      <c r="E166" s="11" t="s">
        <v>645</v>
      </c>
      <c r="F166" s="11" t="s">
        <v>120</v>
      </c>
      <c r="G166" s="12">
        <v>93</v>
      </c>
      <c r="H166" s="12">
        <v>7</v>
      </c>
      <c r="I166" s="12">
        <v>28</v>
      </c>
      <c r="J166" s="13">
        <v>75.8</v>
      </c>
      <c r="K166" s="12"/>
      <c r="L166" s="13">
        <f t="shared" si="6"/>
        <v>82.68</v>
      </c>
      <c r="M166" s="12">
        <v>15</v>
      </c>
      <c r="N166" s="12"/>
      <c r="O166" s="12"/>
    </row>
    <row r="167" spans="1:15" s="15" customFormat="1" ht="20.100000000000001" customHeight="1" x14ac:dyDescent="0.15">
      <c r="A167" s="3" t="s">
        <v>197</v>
      </c>
      <c r="B167" s="11" t="s">
        <v>674</v>
      </c>
      <c r="C167" s="12" t="s">
        <v>675</v>
      </c>
      <c r="D167" s="11" t="s">
        <v>644</v>
      </c>
      <c r="E167" s="11" t="s">
        <v>645</v>
      </c>
      <c r="F167" s="11" t="s">
        <v>120</v>
      </c>
      <c r="G167" s="12">
        <v>90</v>
      </c>
      <c r="H167" s="12">
        <v>7</v>
      </c>
      <c r="I167" s="12">
        <v>16</v>
      </c>
      <c r="J167" s="13">
        <v>77.459999999999994</v>
      </c>
      <c r="K167" s="12"/>
      <c r="L167" s="13">
        <f t="shared" si="6"/>
        <v>82.475999999999999</v>
      </c>
      <c r="M167" s="12">
        <v>16</v>
      </c>
      <c r="N167" s="12"/>
      <c r="O167" s="12"/>
    </row>
    <row r="168" spans="1:15" s="15" customFormat="1" ht="20.100000000000001" customHeight="1" x14ac:dyDescent="0.15">
      <c r="A168" s="3" t="s">
        <v>198</v>
      </c>
      <c r="B168" s="11" t="s">
        <v>676</v>
      </c>
      <c r="C168" s="12" t="s">
        <v>677</v>
      </c>
      <c r="D168" s="11" t="s">
        <v>644</v>
      </c>
      <c r="E168" s="11" t="s">
        <v>645</v>
      </c>
      <c r="F168" s="11" t="s">
        <v>120</v>
      </c>
      <c r="G168" s="12">
        <v>89</v>
      </c>
      <c r="H168" s="12">
        <v>7</v>
      </c>
      <c r="I168" s="12">
        <v>26</v>
      </c>
      <c r="J168" s="13">
        <v>77.94</v>
      </c>
      <c r="K168" s="12"/>
      <c r="L168" s="13">
        <f t="shared" si="6"/>
        <v>82.364000000000004</v>
      </c>
      <c r="M168" s="12">
        <v>17</v>
      </c>
      <c r="N168" s="12"/>
      <c r="O168" s="12"/>
    </row>
    <row r="169" spans="1:15" s="15" customFormat="1" ht="20.100000000000001" customHeight="1" x14ac:dyDescent="0.15">
      <c r="A169" s="3" t="s">
        <v>199</v>
      </c>
      <c r="B169" s="11" t="s">
        <v>678</v>
      </c>
      <c r="C169" s="12" t="s">
        <v>679</v>
      </c>
      <c r="D169" s="11" t="s">
        <v>644</v>
      </c>
      <c r="E169" s="11" t="s">
        <v>645</v>
      </c>
      <c r="F169" s="11" t="s">
        <v>120</v>
      </c>
      <c r="G169" s="12">
        <v>89</v>
      </c>
      <c r="H169" s="12">
        <v>7</v>
      </c>
      <c r="I169" s="12">
        <v>8</v>
      </c>
      <c r="J169" s="13">
        <v>77.599999999999994</v>
      </c>
      <c r="K169" s="12"/>
      <c r="L169" s="13">
        <f t="shared" si="6"/>
        <v>82.16</v>
      </c>
      <c r="M169" s="12">
        <v>18</v>
      </c>
      <c r="N169" s="12"/>
      <c r="O169" s="12"/>
    </row>
    <row r="170" spans="1:15" s="15" customFormat="1" ht="20.100000000000001" customHeight="1" x14ac:dyDescent="0.15">
      <c r="A170" s="3" t="s">
        <v>200</v>
      </c>
      <c r="B170" s="11" t="s">
        <v>680</v>
      </c>
      <c r="C170" s="12" t="s">
        <v>681</v>
      </c>
      <c r="D170" s="11" t="s">
        <v>644</v>
      </c>
      <c r="E170" s="11" t="s">
        <v>645</v>
      </c>
      <c r="F170" s="11" t="s">
        <v>120</v>
      </c>
      <c r="G170" s="12">
        <v>95</v>
      </c>
      <c r="H170" s="12">
        <v>7</v>
      </c>
      <c r="I170" s="12">
        <v>6</v>
      </c>
      <c r="J170" s="13">
        <v>73.180000000000007</v>
      </c>
      <c r="K170" s="12"/>
      <c r="L170" s="13">
        <f t="shared" si="6"/>
        <v>81.908000000000001</v>
      </c>
      <c r="M170" s="12">
        <v>19</v>
      </c>
      <c r="N170" s="12"/>
      <c r="O170" s="12"/>
    </row>
    <row r="171" spans="1:15" s="15" customFormat="1" ht="20.100000000000001" customHeight="1" x14ac:dyDescent="0.15">
      <c r="A171" s="3" t="s">
        <v>201</v>
      </c>
      <c r="B171" s="11" t="s">
        <v>682</v>
      </c>
      <c r="C171" s="12" t="s">
        <v>683</v>
      </c>
      <c r="D171" s="11" t="s">
        <v>644</v>
      </c>
      <c r="E171" s="11" t="s">
        <v>645</v>
      </c>
      <c r="F171" s="11" t="s">
        <v>120</v>
      </c>
      <c r="G171" s="12">
        <v>90</v>
      </c>
      <c r="H171" s="12">
        <v>7</v>
      </c>
      <c r="I171" s="12">
        <v>19</v>
      </c>
      <c r="J171" s="13">
        <v>76.12</v>
      </c>
      <c r="K171" s="12"/>
      <c r="L171" s="13">
        <f t="shared" si="6"/>
        <v>81.671999999999997</v>
      </c>
      <c r="M171" s="12">
        <v>20</v>
      </c>
      <c r="N171" s="12"/>
      <c r="O171" s="12"/>
    </row>
    <row r="172" spans="1:15" s="15" customFormat="1" ht="20.100000000000001" customHeight="1" x14ac:dyDescent="0.15">
      <c r="A172" s="3" t="s">
        <v>202</v>
      </c>
      <c r="B172" s="11" t="s">
        <v>684</v>
      </c>
      <c r="C172" s="12" t="s">
        <v>685</v>
      </c>
      <c r="D172" s="11" t="s">
        <v>644</v>
      </c>
      <c r="E172" s="11" t="s">
        <v>645</v>
      </c>
      <c r="F172" s="11" t="s">
        <v>120</v>
      </c>
      <c r="G172" s="12">
        <v>90</v>
      </c>
      <c r="H172" s="12">
        <v>7</v>
      </c>
      <c r="I172" s="12">
        <v>2</v>
      </c>
      <c r="J172" s="13">
        <v>75.48</v>
      </c>
      <c r="K172" s="12"/>
      <c r="L172" s="13">
        <f t="shared" si="6"/>
        <v>81.288000000000011</v>
      </c>
      <c r="M172" s="12">
        <v>21</v>
      </c>
      <c r="N172" s="12"/>
      <c r="O172" s="12"/>
    </row>
    <row r="173" spans="1:15" s="15" customFormat="1" ht="20.100000000000001" customHeight="1" x14ac:dyDescent="0.15">
      <c r="A173" s="3" t="s">
        <v>203</v>
      </c>
      <c r="B173" s="11" t="s">
        <v>686</v>
      </c>
      <c r="C173" s="12" t="s">
        <v>687</v>
      </c>
      <c r="D173" s="11" t="s">
        <v>644</v>
      </c>
      <c r="E173" s="11" t="s">
        <v>645</v>
      </c>
      <c r="F173" s="11" t="s">
        <v>120</v>
      </c>
      <c r="G173" s="12">
        <v>90</v>
      </c>
      <c r="H173" s="12">
        <v>7</v>
      </c>
      <c r="I173" s="12">
        <v>18</v>
      </c>
      <c r="J173" s="13">
        <v>75.16</v>
      </c>
      <c r="K173" s="12"/>
      <c r="L173" s="13">
        <f t="shared" si="6"/>
        <v>81.096000000000004</v>
      </c>
      <c r="M173" s="12">
        <v>22</v>
      </c>
      <c r="N173" s="12"/>
      <c r="O173" s="12"/>
    </row>
    <row r="174" spans="1:15" s="15" customFormat="1" ht="20.100000000000001" customHeight="1" x14ac:dyDescent="0.15">
      <c r="A174" s="3" t="s">
        <v>204</v>
      </c>
      <c r="B174" s="11" t="s">
        <v>688</v>
      </c>
      <c r="C174" s="12" t="s">
        <v>689</v>
      </c>
      <c r="D174" s="11" t="s">
        <v>644</v>
      </c>
      <c r="E174" s="11" t="s">
        <v>645</v>
      </c>
      <c r="F174" s="11" t="s">
        <v>120</v>
      </c>
      <c r="G174" s="12">
        <v>94</v>
      </c>
      <c r="H174" s="12">
        <v>7</v>
      </c>
      <c r="I174" s="12">
        <v>11</v>
      </c>
      <c r="J174" s="13">
        <v>71.459999999999994</v>
      </c>
      <c r="K174" s="12"/>
      <c r="L174" s="13">
        <f t="shared" si="6"/>
        <v>80.475999999999999</v>
      </c>
      <c r="M174" s="12">
        <v>23</v>
      </c>
      <c r="N174" s="12"/>
      <c r="O174" s="12"/>
    </row>
    <row r="175" spans="1:15" s="15" customFormat="1" ht="20.100000000000001" customHeight="1" x14ac:dyDescent="0.15">
      <c r="A175" s="3" t="s">
        <v>205</v>
      </c>
      <c r="B175" s="11" t="s">
        <v>690</v>
      </c>
      <c r="C175" s="12" t="s">
        <v>691</v>
      </c>
      <c r="D175" s="11" t="s">
        <v>644</v>
      </c>
      <c r="E175" s="11" t="s">
        <v>645</v>
      </c>
      <c r="F175" s="11" t="s">
        <v>120</v>
      </c>
      <c r="G175" s="12">
        <v>90</v>
      </c>
      <c r="H175" s="12">
        <v>7</v>
      </c>
      <c r="I175" s="12">
        <v>13</v>
      </c>
      <c r="J175" s="13">
        <v>74</v>
      </c>
      <c r="K175" s="12"/>
      <c r="L175" s="13">
        <f t="shared" si="6"/>
        <v>80.400000000000006</v>
      </c>
      <c r="M175" s="12">
        <v>24</v>
      </c>
      <c r="N175" s="12"/>
      <c r="O175" s="12"/>
    </row>
    <row r="176" spans="1:15" s="15" customFormat="1" ht="20.100000000000001" customHeight="1" x14ac:dyDescent="0.15">
      <c r="A176" s="3" t="s">
        <v>206</v>
      </c>
      <c r="B176" s="11" t="s">
        <v>692</v>
      </c>
      <c r="C176" s="12" t="s">
        <v>693</v>
      </c>
      <c r="D176" s="11" t="s">
        <v>644</v>
      </c>
      <c r="E176" s="11" t="s">
        <v>645</v>
      </c>
      <c r="F176" s="11" t="s">
        <v>120</v>
      </c>
      <c r="G176" s="12">
        <v>89</v>
      </c>
      <c r="H176" s="12">
        <v>7</v>
      </c>
      <c r="I176" s="12">
        <v>29</v>
      </c>
      <c r="J176" s="13">
        <v>74.040000000000006</v>
      </c>
      <c r="K176" s="12"/>
      <c r="L176" s="13">
        <f t="shared" si="6"/>
        <v>80.024000000000001</v>
      </c>
      <c r="M176" s="12">
        <v>25</v>
      </c>
      <c r="N176" s="12"/>
      <c r="O176" s="12"/>
    </row>
    <row r="177" spans="1:15" s="15" customFormat="1" ht="20.100000000000001" customHeight="1" x14ac:dyDescent="0.15">
      <c r="A177" s="3" t="s">
        <v>207</v>
      </c>
      <c r="B177" s="11" t="s">
        <v>694</v>
      </c>
      <c r="C177" s="12" t="s">
        <v>695</v>
      </c>
      <c r="D177" s="11" t="s">
        <v>644</v>
      </c>
      <c r="E177" s="11" t="s">
        <v>645</v>
      </c>
      <c r="F177" s="11" t="s">
        <v>120</v>
      </c>
      <c r="G177" s="12">
        <v>89</v>
      </c>
      <c r="H177" s="12">
        <v>7</v>
      </c>
      <c r="I177" s="12">
        <v>27</v>
      </c>
      <c r="J177" s="13">
        <v>72.540000000000006</v>
      </c>
      <c r="K177" s="12"/>
      <c r="L177" s="13">
        <f t="shared" si="6"/>
        <v>79.123999999999995</v>
      </c>
      <c r="M177" s="12">
        <v>26</v>
      </c>
      <c r="N177" s="12"/>
      <c r="O177" s="12"/>
    </row>
    <row r="178" spans="1:15" s="15" customFormat="1" ht="20.100000000000001" customHeight="1" x14ac:dyDescent="0.15">
      <c r="A178" s="3" t="s">
        <v>208</v>
      </c>
      <c r="B178" s="11" t="s">
        <v>696</v>
      </c>
      <c r="C178" s="12" t="s">
        <v>697</v>
      </c>
      <c r="D178" s="11" t="s">
        <v>644</v>
      </c>
      <c r="E178" s="11" t="s">
        <v>645</v>
      </c>
      <c r="F178" s="11" t="s">
        <v>120</v>
      </c>
      <c r="G178" s="12">
        <v>92</v>
      </c>
      <c r="H178" s="12">
        <v>7</v>
      </c>
      <c r="I178" s="12">
        <v>23</v>
      </c>
      <c r="J178" s="13">
        <v>69.98</v>
      </c>
      <c r="K178" s="12"/>
      <c r="L178" s="13">
        <f t="shared" si="6"/>
        <v>78.788000000000011</v>
      </c>
      <c r="M178" s="12">
        <v>27</v>
      </c>
      <c r="N178" s="12"/>
      <c r="O178" s="12"/>
    </row>
    <row r="179" spans="1:15" s="15" customFormat="1" ht="20.100000000000001" customHeight="1" x14ac:dyDescent="0.15">
      <c r="A179" s="3" t="s">
        <v>209</v>
      </c>
      <c r="B179" s="11" t="s">
        <v>698</v>
      </c>
      <c r="C179" s="12" t="s">
        <v>699</v>
      </c>
      <c r="D179" s="11" t="s">
        <v>644</v>
      </c>
      <c r="E179" s="11" t="s">
        <v>645</v>
      </c>
      <c r="F179" s="11" t="s">
        <v>120</v>
      </c>
      <c r="G179" s="12">
        <v>93</v>
      </c>
      <c r="H179" s="12"/>
      <c r="I179" s="14" t="s">
        <v>435</v>
      </c>
      <c r="J179" s="13"/>
      <c r="K179" s="12"/>
      <c r="L179" s="13"/>
      <c r="M179" s="12"/>
      <c r="N179" s="12"/>
      <c r="O179" s="12"/>
    </row>
    <row r="180" spans="1:15" s="15" customFormat="1" ht="20.100000000000001" customHeight="1" x14ac:dyDescent="0.15">
      <c r="A180" s="3" t="s">
        <v>210</v>
      </c>
      <c r="B180" s="11" t="s">
        <v>700</v>
      </c>
      <c r="C180" s="12" t="s">
        <v>701</v>
      </c>
      <c r="D180" s="11" t="s">
        <v>644</v>
      </c>
      <c r="E180" s="11" t="s">
        <v>645</v>
      </c>
      <c r="F180" s="11" t="s">
        <v>120</v>
      </c>
      <c r="G180" s="12">
        <v>90</v>
      </c>
      <c r="H180" s="12"/>
      <c r="I180" s="14" t="s">
        <v>435</v>
      </c>
      <c r="J180" s="13"/>
      <c r="K180" s="12"/>
      <c r="L180" s="13"/>
      <c r="M180" s="12"/>
      <c r="N180" s="12"/>
      <c r="O180" s="12"/>
    </row>
    <row r="181" spans="1:15" s="15" customFormat="1" ht="20.100000000000001" customHeight="1" x14ac:dyDescent="0.15">
      <c r="A181" s="3" t="s">
        <v>211</v>
      </c>
      <c r="B181" s="11" t="s">
        <v>702</v>
      </c>
      <c r="C181" s="12" t="s">
        <v>705</v>
      </c>
      <c r="D181" s="11" t="s">
        <v>703</v>
      </c>
      <c r="E181" s="11" t="s">
        <v>704</v>
      </c>
      <c r="F181" s="11" t="s">
        <v>120</v>
      </c>
      <c r="G181" s="12">
        <v>90</v>
      </c>
      <c r="H181" s="12">
        <v>8</v>
      </c>
      <c r="I181" s="12">
        <v>1</v>
      </c>
      <c r="J181" s="13">
        <v>84.26</v>
      </c>
      <c r="K181" s="12"/>
      <c r="L181" s="13">
        <f t="shared" ref="L181:L202" si="7">G181*0.4+J181*0.6</f>
        <v>86.556000000000012</v>
      </c>
      <c r="M181" s="12">
        <v>1</v>
      </c>
      <c r="N181" s="14" t="s">
        <v>349</v>
      </c>
      <c r="O181" s="12"/>
    </row>
    <row r="182" spans="1:15" s="15" customFormat="1" ht="20.100000000000001" customHeight="1" x14ac:dyDescent="0.15">
      <c r="A182" s="3" t="s">
        <v>212</v>
      </c>
      <c r="B182" s="11" t="s">
        <v>706</v>
      </c>
      <c r="C182" s="12" t="s">
        <v>707</v>
      </c>
      <c r="D182" s="11" t="s">
        <v>703</v>
      </c>
      <c r="E182" s="11" t="s">
        <v>704</v>
      </c>
      <c r="F182" s="11" t="s">
        <v>120</v>
      </c>
      <c r="G182" s="12">
        <v>89</v>
      </c>
      <c r="H182" s="12">
        <v>8</v>
      </c>
      <c r="I182" s="12">
        <v>7</v>
      </c>
      <c r="J182" s="13">
        <v>83.6</v>
      </c>
      <c r="K182" s="12"/>
      <c r="L182" s="13">
        <f t="shared" si="7"/>
        <v>85.759999999999991</v>
      </c>
      <c r="M182" s="12">
        <v>2</v>
      </c>
      <c r="N182" s="14" t="s">
        <v>349</v>
      </c>
      <c r="O182" s="12"/>
    </row>
    <row r="183" spans="1:15" s="15" customFormat="1" ht="20.100000000000001" customHeight="1" x14ac:dyDescent="0.15">
      <c r="A183" s="3" t="s">
        <v>213</v>
      </c>
      <c r="B183" s="11" t="s">
        <v>708</v>
      </c>
      <c r="C183" s="12" t="s">
        <v>709</v>
      </c>
      <c r="D183" s="11" t="s">
        <v>703</v>
      </c>
      <c r="E183" s="11" t="s">
        <v>704</v>
      </c>
      <c r="F183" s="11" t="s">
        <v>120</v>
      </c>
      <c r="G183" s="12">
        <v>88</v>
      </c>
      <c r="H183" s="12">
        <v>8</v>
      </c>
      <c r="I183" s="12">
        <v>4</v>
      </c>
      <c r="J183" s="13">
        <v>83.58</v>
      </c>
      <c r="K183" s="12"/>
      <c r="L183" s="13">
        <f t="shared" si="7"/>
        <v>85.347999999999999</v>
      </c>
      <c r="M183" s="12">
        <v>3</v>
      </c>
      <c r="N183" s="14" t="s">
        <v>349</v>
      </c>
      <c r="O183" s="12"/>
    </row>
    <row r="184" spans="1:15" s="15" customFormat="1" ht="20.100000000000001" customHeight="1" x14ac:dyDescent="0.15">
      <c r="A184" s="3" t="s">
        <v>214</v>
      </c>
      <c r="B184" s="11" t="s">
        <v>710</v>
      </c>
      <c r="C184" s="12" t="s">
        <v>711</v>
      </c>
      <c r="D184" s="11" t="s">
        <v>703</v>
      </c>
      <c r="E184" s="11" t="s">
        <v>704</v>
      </c>
      <c r="F184" s="11" t="s">
        <v>120</v>
      </c>
      <c r="G184" s="12">
        <v>89</v>
      </c>
      <c r="H184" s="12">
        <v>8</v>
      </c>
      <c r="I184" s="12">
        <v>13</v>
      </c>
      <c r="J184" s="13">
        <v>82.78</v>
      </c>
      <c r="K184" s="12"/>
      <c r="L184" s="13">
        <f t="shared" si="7"/>
        <v>85.268000000000001</v>
      </c>
      <c r="M184" s="12">
        <v>4</v>
      </c>
      <c r="N184" s="14" t="s">
        <v>349</v>
      </c>
      <c r="O184" s="12"/>
    </row>
    <row r="185" spans="1:15" s="15" customFormat="1" ht="20.100000000000001" customHeight="1" x14ac:dyDescent="0.15">
      <c r="A185" s="3" t="s">
        <v>215</v>
      </c>
      <c r="B185" s="11" t="s">
        <v>712</v>
      </c>
      <c r="C185" s="12" t="s">
        <v>713</v>
      </c>
      <c r="D185" s="11" t="s">
        <v>703</v>
      </c>
      <c r="E185" s="11" t="s">
        <v>704</v>
      </c>
      <c r="F185" s="11" t="s">
        <v>120</v>
      </c>
      <c r="G185" s="12">
        <v>86</v>
      </c>
      <c r="H185" s="12">
        <v>8</v>
      </c>
      <c r="I185" s="14">
        <v>23</v>
      </c>
      <c r="J185" s="16">
        <v>84</v>
      </c>
      <c r="K185" s="14"/>
      <c r="L185" s="13">
        <f t="shared" si="7"/>
        <v>84.8</v>
      </c>
      <c r="M185" s="12">
        <v>5</v>
      </c>
      <c r="N185" s="14" t="s">
        <v>349</v>
      </c>
      <c r="O185" s="14" t="s">
        <v>412</v>
      </c>
    </row>
    <row r="186" spans="1:15" s="15" customFormat="1" ht="20.100000000000001" customHeight="1" x14ac:dyDescent="0.15">
      <c r="A186" s="3" t="s">
        <v>216</v>
      </c>
      <c r="B186" s="11" t="s">
        <v>714</v>
      </c>
      <c r="C186" s="12" t="s">
        <v>715</v>
      </c>
      <c r="D186" s="11" t="s">
        <v>703</v>
      </c>
      <c r="E186" s="11" t="s">
        <v>704</v>
      </c>
      <c r="F186" s="11" t="s">
        <v>120</v>
      </c>
      <c r="G186" s="12">
        <v>89</v>
      </c>
      <c r="H186" s="12">
        <v>8</v>
      </c>
      <c r="I186" s="12">
        <v>16</v>
      </c>
      <c r="J186" s="13">
        <v>81.8</v>
      </c>
      <c r="K186" s="12"/>
      <c r="L186" s="13">
        <f t="shared" si="7"/>
        <v>84.68</v>
      </c>
      <c r="M186" s="12">
        <v>6</v>
      </c>
      <c r="N186" s="14" t="s">
        <v>349</v>
      </c>
      <c r="O186" s="12"/>
    </row>
    <row r="187" spans="1:15" s="15" customFormat="1" ht="20.100000000000001" customHeight="1" x14ac:dyDescent="0.15">
      <c r="A187" s="3" t="s">
        <v>217</v>
      </c>
      <c r="B187" s="11" t="s">
        <v>716</v>
      </c>
      <c r="C187" s="12" t="s">
        <v>717</v>
      </c>
      <c r="D187" s="11" t="s">
        <v>703</v>
      </c>
      <c r="E187" s="11" t="s">
        <v>704</v>
      </c>
      <c r="F187" s="11" t="s">
        <v>120</v>
      </c>
      <c r="G187" s="12">
        <v>92</v>
      </c>
      <c r="H187" s="12">
        <v>8</v>
      </c>
      <c r="I187" s="12">
        <v>21</v>
      </c>
      <c r="J187" s="13">
        <v>79.36</v>
      </c>
      <c r="K187" s="12"/>
      <c r="L187" s="13">
        <f t="shared" si="7"/>
        <v>84.415999999999997</v>
      </c>
      <c r="M187" s="12">
        <v>7</v>
      </c>
      <c r="N187" s="14" t="s">
        <v>349</v>
      </c>
      <c r="O187" s="12"/>
    </row>
    <row r="188" spans="1:15" s="15" customFormat="1" ht="20.100000000000001" customHeight="1" x14ac:dyDescent="0.15">
      <c r="A188" s="3" t="s">
        <v>218</v>
      </c>
      <c r="B188" s="11" t="s">
        <v>718</v>
      </c>
      <c r="C188" s="12" t="s">
        <v>719</v>
      </c>
      <c r="D188" s="11" t="s">
        <v>703</v>
      </c>
      <c r="E188" s="11" t="s">
        <v>704</v>
      </c>
      <c r="F188" s="11" t="s">
        <v>120</v>
      </c>
      <c r="G188" s="12">
        <v>87</v>
      </c>
      <c r="H188" s="12">
        <v>8</v>
      </c>
      <c r="I188" s="12">
        <v>17</v>
      </c>
      <c r="J188" s="13">
        <v>82.4</v>
      </c>
      <c r="K188" s="12"/>
      <c r="L188" s="13">
        <f t="shared" si="7"/>
        <v>84.240000000000009</v>
      </c>
      <c r="M188" s="12">
        <v>8</v>
      </c>
      <c r="N188" s="14" t="s">
        <v>349</v>
      </c>
      <c r="O188" s="12"/>
    </row>
    <row r="189" spans="1:15" s="15" customFormat="1" ht="20.100000000000001" customHeight="1" x14ac:dyDescent="0.15">
      <c r="A189" s="3" t="s">
        <v>219</v>
      </c>
      <c r="B189" s="11" t="s">
        <v>720</v>
      </c>
      <c r="C189" s="12" t="s">
        <v>721</v>
      </c>
      <c r="D189" s="11" t="s">
        <v>703</v>
      </c>
      <c r="E189" s="11" t="s">
        <v>704</v>
      </c>
      <c r="F189" s="11" t="s">
        <v>120</v>
      </c>
      <c r="G189" s="12">
        <v>90</v>
      </c>
      <c r="H189" s="12">
        <v>8</v>
      </c>
      <c r="I189" s="12">
        <v>18</v>
      </c>
      <c r="J189" s="13">
        <v>78.7</v>
      </c>
      <c r="K189" s="12"/>
      <c r="L189" s="13">
        <f t="shared" si="7"/>
        <v>83.22</v>
      </c>
      <c r="M189" s="12">
        <v>9</v>
      </c>
      <c r="N189" s="14" t="s">
        <v>349</v>
      </c>
      <c r="O189" s="12"/>
    </row>
    <row r="190" spans="1:15" s="15" customFormat="1" ht="20.100000000000001" customHeight="1" x14ac:dyDescent="0.15">
      <c r="A190" s="3" t="s">
        <v>220</v>
      </c>
      <c r="B190" s="11" t="s">
        <v>722</v>
      </c>
      <c r="C190" s="12" t="s">
        <v>723</v>
      </c>
      <c r="D190" s="11" t="s">
        <v>703</v>
      </c>
      <c r="E190" s="11" t="s">
        <v>704</v>
      </c>
      <c r="F190" s="11" t="s">
        <v>120</v>
      </c>
      <c r="G190" s="12">
        <v>91</v>
      </c>
      <c r="H190" s="12">
        <v>8</v>
      </c>
      <c r="I190" s="12">
        <v>19</v>
      </c>
      <c r="J190" s="13">
        <v>77.14</v>
      </c>
      <c r="K190" s="12"/>
      <c r="L190" s="13">
        <f t="shared" si="7"/>
        <v>82.683999999999997</v>
      </c>
      <c r="M190" s="12">
        <v>10</v>
      </c>
      <c r="N190" s="12"/>
      <c r="O190" s="12"/>
    </row>
    <row r="191" spans="1:15" s="15" customFormat="1" ht="20.100000000000001" customHeight="1" x14ac:dyDescent="0.15">
      <c r="A191" s="3" t="s">
        <v>222</v>
      </c>
      <c r="B191" s="11" t="s">
        <v>724</v>
      </c>
      <c r="C191" s="12" t="s">
        <v>725</v>
      </c>
      <c r="D191" s="11" t="s">
        <v>703</v>
      </c>
      <c r="E191" s="11" t="s">
        <v>704</v>
      </c>
      <c r="F191" s="11" t="s">
        <v>120</v>
      </c>
      <c r="G191" s="12">
        <v>86</v>
      </c>
      <c r="H191" s="12">
        <v>8</v>
      </c>
      <c r="I191" s="14">
        <v>2</v>
      </c>
      <c r="J191" s="13">
        <v>78.38</v>
      </c>
      <c r="K191" s="14"/>
      <c r="L191" s="13">
        <f t="shared" si="7"/>
        <v>81.427999999999997</v>
      </c>
      <c r="M191" s="12">
        <v>11</v>
      </c>
      <c r="N191" s="12"/>
      <c r="O191" s="14" t="s">
        <v>412</v>
      </c>
    </row>
    <row r="192" spans="1:15" s="15" customFormat="1" ht="20.100000000000001" customHeight="1" x14ac:dyDescent="0.15">
      <c r="A192" s="3" t="s">
        <v>224</v>
      </c>
      <c r="B192" s="11" t="s">
        <v>726</v>
      </c>
      <c r="C192" s="12" t="s">
        <v>727</v>
      </c>
      <c r="D192" s="11" t="s">
        <v>703</v>
      </c>
      <c r="E192" s="11" t="s">
        <v>704</v>
      </c>
      <c r="F192" s="11" t="s">
        <v>120</v>
      </c>
      <c r="G192" s="12">
        <v>89</v>
      </c>
      <c r="H192" s="12">
        <v>8</v>
      </c>
      <c r="I192" s="12">
        <v>22</v>
      </c>
      <c r="J192" s="13">
        <v>75.8</v>
      </c>
      <c r="K192" s="12"/>
      <c r="L192" s="13">
        <f t="shared" si="7"/>
        <v>81.08</v>
      </c>
      <c r="M192" s="12">
        <v>12</v>
      </c>
      <c r="N192" s="12"/>
      <c r="O192" s="12"/>
    </row>
    <row r="193" spans="1:15" s="15" customFormat="1" ht="20.100000000000001" customHeight="1" x14ac:dyDescent="0.15">
      <c r="A193" s="3" t="s">
        <v>225</v>
      </c>
      <c r="B193" s="11" t="s">
        <v>728</v>
      </c>
      <c r="C193" s="12" t="s">
        <v>729</v>
      </c>
      <c r="D193" s="11" t="s">
        <v>703</v>
      </c>
      <c r="E193" s="11" t="s">
        <v>704</v>
      </c>
      <c r="F193" s="11" t="s">
        <v>120</v>
      </c>
      <c r="G193" s="12">
        <v>86</v>
      </c>
      <c r="H193" s="12">
        <v>8</v>
      </c>
      <c r="I193" s="14">
        <v>5</v>
      </c>
      <c r="J193" s="13">
        <v>77.58</v>
      </c>
      <c r="K193" s="14"/>
      <c r="L193" s="13">
        <f t="shared" si="7"/>
        <v>80.947999999999993</v>
      </c>
      <c r="M193" s="12">
        <v>13</v>
      </c>
      <c r="N193" s="12"/>
      <c r="O193" s="14" t="s">
        <v>412</v>
      </c>
    </row>
    <row r="194" spans="1:15" s="15" customFormat="1" ht="20.100000000000001" customHeight="1" x14ac:dyDescent="0.15">
      <c r="A194" s="3" t="s">
        <v>226</v>
      </c>
      <c r="B194" s="11" t="s">
        <v>730</v>
      </c>
      <c r="C194" s="12" t="s">
        <v>731</v>
      </c>
      <c r="D194" s="11" t="s">
        <v>703</v>
      </c>
      <c r="E194" s="11" t="s">
        <v>704</v>
      </c>
      <c r="F194" s="11" t="s">
        <v>120</v>
      </c>
      <c r="G194" s="12">
        <v>87</v>
      </c>
      <c r="H194" s="12">
        <v>8</v>
      </c>
      <c r="I194" s="12">
        <v>9</v>
      </c>
      <c r="J194" s="13">
        <v>76.400000000000006</v>
      </c>
      <c r="K194" s="12"/>
      <c r="L194" s="13">
        <f t="shared" si="7"/>
        <v>80.640000000000015</v>
      </c>
      <c r="M194" s="12">
        <v>14</v>
      </c>
      <c r="N194" s="12"/>
      <c r="O194" s="12"/>
    </row>
    <row r="195" spans="1:15" s="15" customFormat="1" ht="20.100000000000001" customHeight="1" x14ac:dyDescent="0.15">
      <c r="A195" s="3" t="s">
        <v>227</v>
      </c>
      <c r="B195" s="11" t="s">
        <v>732</v>
      </c>
      <c r="C195" s="12" t="s">
        <v>733</v>
      </c>
      <c r="D195" s="11" t="s">
        <v>703</v>
      </c>
      <c r="E195" s="11" t="s">
        <v>704</v>
      </c>
      <c r="F195" s="11" t="s">
        <v>120</v>
      </c>
      <c r="G195" s="12">
        <v>86</v>
      </c>
      <c r="H195" s="12">
        <v>8</v>
      </c>
      <c r="I195" s="14">
        <v>15</v>
      </c>
      <c r="J195" s="16">
        <v>76.900000000000006</v>
      </c>
      <c r="K195" s="14"/>
      <c r="L195" s="13">
        <f t="shared" si="7"/>
        <v>80.539999999999992</v>
      </c>
      <c r="M195" s="12">
        <v>15</v>
      </c>
      <c r="N195" s="12"/>
      <c r="O195" s="14" t="s">
        <v>412</v>
      </c>
    </row>
    <row r="196" spans="1:15" s="15" customFormat="1" ht="20.100000000000001" customHeight="1" x14ac:dyDescent="0.15">
      <c r="A196" s="3" t="s">
        <v>228</v>
      </c>
      <c r="B196" s="11" t="s">
        <v>734</v>
      </c>
      <c r="C196" s="12" t="s">
        <v>735</v>
      </c>
      <c r="D196" s="11" t="s">
        <v>703</v>
      </c>
      <c r="E196" s="11" t="s">
        <v>704</v>
      </c>
      <c r="F196" s="11" t="s">
        <v>120</v>
      </c>
      <c r="G196" s="12">
        <v>91</v>
      </c>
      <c r="H196" s="12">
        <v>8</v>
      </c>
      <c r="I196" s="12">
        <v>6</v>
      </c>
      <c r="J196" s="13">
        <v>73.5</v>
      </c>
      <c r="K196" s="12"/>
      <c r="L196" s="13">
        <f t="shared" si="7"/>
        <v>80.5</v>
      </c>
      <c r="M196" s="12">
        <v>16</v>
      </c>
      <c r="N196" s="12"/>
      <c r="O196" s="12"/>
    </row>
    <row r="197" spans="1:15" s="15" customFormat="1" ht="20.100000000000001" customHeight="1" x14ac:dyDescent="0.15">
      <c r="A197" s="3" t="s">
        <v>229</v>
      </c>
      <c r="B197" s="11" t="s">
        <v>736</v>
      </c>
      <c r="C197" s="12" t="s">
        <v>737</v>
      </c>
      <c r="D197" s="11" t="s">
        <v>703</v>
      </c>
      <c r="E197" s="11" t="s">
        <v>704</v>
      </c>
      <c r="F197" s="11" t="s">
        <v>120</v>
      </c>
      <c r="G197" s="12">
        <v>86</v>
      </c>
      <c r="H197" s="12">
        <v>8</v>
      </c>
      <c r="I197" s="14">
        <v>20</v>
      </c>
      <c r="J197" s="16">
        <v>76.599999999999994</v>
      </c>
      <c r="K197" s="14"/>
      <c r="L197" s="13">
        <f t="shared" si="7"/>
        <v>80.359999999999985</v>
      </c>
      <c r="M197" s="12">
        <v>17</v>
      </c>
      <c r="N197" s="12"/>
      <c r="O197" s="14" t="s">
        <v>412</v>
      </c>
    </row>
    <row r="198" spans="1:15" s="15" customFormat="1" ht="20.100000000000001" customHeight="1" x14ac:dyDescent="0.15">
      <c r="A198" s="3" t="s">
        <v>230</v>
      </c>
      <c r="B198" s="11" t="s">
        <v>738</v>
      </c>
      <c r="C198" s="12" t="s">
        <v>739</v>
      </c>
      <c r="D198" s="11" t="s">
        <v>703</v>
      </c>
      <c r="E198" s="11" t="s">
        <v>704</v>
      </c>
      <c r="F198" s="11" t="s">
        <v>120</v>
      </c>
      <c r="G198" s="12">
        <v>87</v>
      </c>
      <c r="H198" s="12">
        <v>8</v>
      </c>
      <c r="I198" s="12">
        <v>8</v>
      </c>
      <c r="J198" s="13">
        <v>73.48</v>
      </c>
      <c r="K198" s="12"/>
      <c r="L198" s="13">
        <f t="shared" si="7"/>
        <v>78.888000000000005</v>
      </c>
      <c r="M198" s="12">
        <v>18</v>
      </c>
      <c r="N198" s="12"/>
      <c r="O198" s="12"/>
    </row>
    <row r="199" spans="1:15" s="15" customFormat="1" ht="20.100000000000001" customHeight="1" x14ac:dyDescent="0.15">
      <c r="A199" s="3" t="s">
        <v>231</v>
      </c>
      <c r="B199" s="11" t="s">
        <v>740</v>
      </c>
      <c r="C199" s="12" t="s">
        <v>741</v>
      </c>
      <c r="D199" s="11" t="s">
        <v>703</v>
      </c>
      <c r="E199" s="11" t="s">
        <v>704</v>
      </c>
      <c r="F199" s="11" t="s">
        <v>120</v>
      </c>
      <c r="G199" s="12">
        <v>88</v>
      </c>
      <c r="H199" s="12">
        <v>8</v>
      </c>
      <c r="I199" s="12">
        <v>11</v>
      </c>
      <c r="J199" s="13">
        <v>72.8</v>
      </c>
      <c r="K199" s="12"/>
      <c r="L199" s="13">
        <f t="shared" si="7"/>
        <v>78.88</v>
      </c>
      <c r="M199" s="12">
        <v>19</v>
      </c>
      <c r="N199" s="12"/>
      <c r="O199" s="12"/>
    </row>
    <row r="200" spans="1:15" s="15" customFormat="1" ht="20.100000000000001" customHeight="1" x14ac:dyDescent="0.15">
      <c r="A200" s="3" t="s">
        <v>232</v>
      </c>
      <c r="B200" s="11" t="s">
        <v>742</v>
      </c>
      <c r="C200" s="12" t="s">
        <v>743</v>
      </c>
      <c r="D200" s="11" t="s">
        <v>703</v>
      </c>
      <c r="E200" s="11" t="s">
        <v>704</v>
      </c>
      <c r="F200" s="11" t="s">
        <v>120</v>
      </c>
      <c r="G200" s="12">
        <v>93</v>
      </c>
      <c r="H200" s="12">
        <v>8</v>
      </c>
      <c r="I200" s="12">
        <v>12</v>
      </c>
      <c r="J200" s="13">
        <v>68.540000000000006</v>
      </c>
      <c r="K200" s="12"/>
      <c r="L200" s="13">
        <f t="shared" si="7"/>
        <v>78.324000000000012</v>
      </c>
      <c r="M200" s="12">
        <v>20</v>
      </c>
      <c r="N200" s="12"/>
      <c r="O200" s="12"/>
    </row>
    <row r="201" spans="1:15" s="15" customFormat="1" ht="20.100000000000001" customHeight="1" x14ac:dyDescent="0.15">
      <c r="A201" s="3" t="s">
        <v>233</v>
      </c>
      <c r="B201" s="11" t="s">
        <v>744</v>
      </c>
      <c r="C201" s="12" t="s">
        <v>745</v>
      </c>
      <c r="D201" s="11" t="s">
        <v>703</v>
      </c>
      <c r="E201" s="11" t="s">
        <v>704</v>
      </c>
      <c r="F201" s="11" t="s">
        <v>120</v>
      </c>
      <c r="G201" s="12">
        <v>87</v>
      </c>
      <c r="H201" s="12">
        <v>8</v>
      </c>
      <c r="I201" s="12">
        <v>3</v>
      </c>
      <c r="J201" s="13">
        <v>68.260000000000005</v>
      </c>
      <c r="K201" s="12"/>
      <c r="L201" s="13">
        <f t="shared" si="7"/>
        <v>75.756</v>
      </c>
      <c r="M201" s="12">
        <v>21</v>
      </c>
      <c r="N201" s="12"/>
      <c r="O201" s="12"/>
    </row>
    <row r="202" spans="1:15" s="15" customFormat="1" ht="20.100000000000001" customHeight="1" x14ac:dyDescent="0.15">
      <c r="A202" s="3" t="s">
        <v>234</v>
      </c>
      <c r="B202" s="11" t="s">
        <v>746</v>
      </c>
      <c r="C202" s="12" t="s">
        <v>747</v>
      </c>
      <c r="D202" s="11" t="s">
        <v>703</v>
      </c>
      <c r="E202" s="11" t="s">
        <v>704</v>
      </c>
      <c r="F202" s="11" t="s">
        <v>120</v>
      </c>
      <c r="G202" s="12">
        <v>86</v>
      </c>
      <c r="H202" s="12">
        <v>8</v>
      </c>
      <c r="I202" s="14">
        <v>10</v>
      </c>
      <c r="J202" s="13">
        <v>65.7</v>
      </c>
      <c r="K202" s="14"/>
      <c r="L202" s="13">
        <f t="shared" si="7"/>
        <v>73.819999999999993</v>
      </c>
      <c r="M202" s="12">
        <v>22</v>
      </c>
      <c r="N202" s="12"/>
      <c r="O202" s="14" t="s">
        <v>412</v>
      </c>
    </row>
    <row r="203" spans="1:15" s="15" customFormat="1" ht="20.100000000000001" customHeight="1" x14ac:dyDescent="0.15">
      <c r="A203" s="3" t="s">
        <v>235</v>
      </c>
      <c r="B203" s="11" t="s">
        <v>748</v>
      </c>
      <c r="C203" s="12" t="s">
        <v>749</v>
      </c>
      <c r="D203" s="11" t="s">
        <v>703</v>
      </c>
      <c r="E203" s="11" t="s">
        <v>704</v>
      </c>
      <c r="F203" s="11" t="s">
        <v>120</v>
      </c>
      <c r="G203" s="12">
        <v>86</v>
      </c>
      <c r="H203" s="12"/>
      <c r="I203" s="14" t="s">
        <v>435</v>
      </c>
      <c r="J203" s="16"/>
      <c r="K203" s="14"/>
      <c r="L203" s="13"/>
      <c r="M203" s="14"/>
      <c r="N203" s="14"/>
      <c r="O203" s="14" t="s">
        <v>412</v>
      </c>
    </row>
    <row r="204" spans="1:15" s="15" customFormat="1" ht="20.100000000000001" customHeight="1" x14ac:dyDescent="0.15">
      <c r="A204" s="3" t="s">
        <v>236</v>
      </c>
      <c r="B204" s="11" t="s">
        <v>750</v>
      </c>
      <c r="C204" s="12" t="s">
        <v>753</v>
      </c>
      <c r="D204" s="11" t="s">
        <v>751</v>
      </c>
      <c r="E204" s="11" t="s">
        <v>752</v>
      </c>
      <c r="F204" s="11" t="s">
        <v>120</v>
      </c>
      <c r="G204" s="12">
        <v>89</v>
      </c>
      <c r="H204" s="12">
        <v>9</v>
      </c>
      <c r="I204" s="12">
        <v>3</v>
      </c>
      <c r="J204" s="13">
        <v>81.5</v>
      </c>
      <c r="K204" s="12"/>
      <c r="L204" s="13">
        <f t="shared" ref="L204:L211" si="8">G204*0.4+J204*0.6</f>
        <v>84.5</v>
      </c>
      <c r="M204" s="12">
        <v>1</v>
      </c>
      <c r="N204" s="14" t="s">
        <v>349</v>
      </c>
      <c r="O204" s="12"/>
    </row>
    <row r="205" spans="1:15" s="15" customFormat="1" ht="20.100000000000001" customHeight="1" x14ac:dyDescent="0.15">
      <c r="A205" s="3" t="s">
        <v>237</v>
      </c>
      <c r="B205" s="11" t="s">
        <v>754</v>
      </c>
      <c r="C205" s="12" t="s">
        <v>755</v>
      </c>
      <c r="D205" s="11" t="s">
        <v>751</v>
      </c>
      <c r="E205" s="11" t="s">
        <v>752</v>
      </c>
      <c r="F205" s="11" t="s">
        <v>120</v>
      </c>
      <c r="G205" s="12">
        <v>86</v>
      </c>
      <c r="H205" s="12">
        <v>9</v>
      </c>
      <c r="I205" s="14">
        <v>6</v>
      </c>
      <c r="J205" s="16">
        <v>83.36</v>
      </c>
      <c r="K205" s="14"/>
      <c r="L205" s="13">
        <f t="shared" si="8"/>
        <v>84.415999999999997</v>
      </c>
      <c r="M205" s="12">
        <v>2</v>
      </c>
      <c r="N205" s="14" t="s">
        <v>349</v>
      </c>
      <c r="O205" s="14" t="s">
        <v>412</v>
      </c>
    </row>
    <row r="206" spans="1:15" s="15" customFormat="1" ht="20.100000000000001" customHeight="1" x14ac:dyDescent="0.15">
      <c r="A206" s="3" t="s">
        <v>238</v>
      </c>
      <c r="B206" s="11" t="s">
        <v>756</v>
      </c>
      <c r="C206" s="12" t="s">
        <v>757</v>
      </c>
      <c r="D206" s="11" t="s">
        <v>751</v>
      </c>
      <c r="E206" s="11" t="s">
        <v>752</v>
      </c>
      <c r="F206" s="11" t="s">
        <v>120</v>
      </c>
      <c r="G206" s="12">
        <v>90</v>
      </c>
      <c r="H206" s="12">
        <v>9</v>
      </c>
      <c r="I206" s="12">
        <v>2</v>
      </c>
      <c r="J206" s="13">
        <v>78.56</v>
      </c>
      <c r="K206" s="12"/>
      <c r="L206" s="13">
        <f t="shared" si="8"/>
        <v>83.135999999999996</v>
      </c>
      <c r="M206" s="12">
        <v>3</v>
      </c>
      <c r="N206" s="14" t="s">
        <v>349</v>
      </c>
      <c r="O206" s="12"/>
    </row>
    <row r="207" spans="1:15" s="15" customFormat="1" ht="20.100000000000001" customHeight="1" x14ac:dyDescent="0.15">
      <c r="A207" s="3" t="s">
        <v>239</v>
      </c>
      <c r="B207" s="11" t="s">
        <v>758</v>
      </c>
      <c r="C207" s="12" t="s">
        <v>759</v>
      </c>
      <c r="D207" s="11" t="s">
        <v>751</v>
      </c>
      <c r="E207" s="11" t="s">
        <v>752</v>
      </c>
      <c r="F207" s="11" t="s">
        <v>120</v>
      </c>
      <c r="G207" s="12">
        <v>88</v>
      </c>
      <c r="H207" s="12">
        <v>9</v>
      </c>
      <c r="I207" s="12">
        <v>8</v>
      </c>
      <c r="J207" s="13">
        <v>79.08</v>
      </c>
      <c r="K207" s="12"/>
      <c r="L207" s="13">
        <f t="shared" si="8"/>
        <v>82.647999999999996</v>
      </c>
      <c r="M207" s="12">
        <v>4</v>
      </c>
      <c r="N207" s="12"/>
      <c r="O207" s="12"/>
    </row>
    <row r="208" spans="1:15" s="15" customFormat="1" ht="20.100000000000001" customHeight="1" x14ac:dyDescent="0.15">
      <c r="A208" s="3" t="s">
        <v>240</v>
      </c>
      <c r="B208" s="11" t="s">
        <v>760</v>
      </c>
      <c r="C208" s="12" t="s">
        <v>761</v>
      </c>
      <c r="D208" s="11" t="s">
        <v>751</v>
      </c>
      <c r="E208" s="11" t="s">
        <v>752</v>
      </c>
      <c r="F208" s="11" t="s">
        <v>120</v>
      </c>
      <c r="G208" s="12">
        <v>89</v>
      </c>
      <c r="H208" s="12">
        <v>9</v>
      </c>
      <c r="I208" s="12">
        <v>7</v>
      </c>
      <c r="J208" s="13">
        <v>77.459999999999994</v>
      </c>
      <c r="K208" s="12"/>
      <c r="L208" s="13">
        <f t="shared" si="8"/>
        <v>82.075999999999993</v>
      </c>
      <c r="M208" s="12">
        <v>5</v>
      </c>
      <c r="N208" s="12"/>
      <c r="O208" s="12"/>
    </row>
    <row r="209" spans="1:15" s="15" customFormat="1" ht="20.100000000000001" customHeight="1" x14ac:dyDescent="0.15">
      <c r="A209" s="3" t="s">
        <v>241</v>
      </c>
      <c r="B209" s="11" t="s">
        <v>762</v>
      </c>
      <c r="C209" s="12" t="s">
        <v>763</v>
      </c>
      <c r="D209" s="11" t="s">
        <v>751</v>
      </c>
      <c r="E209" s="11" t="s">
        <v>752</v>
      </c>
      <c r="F209" s="11" t="s">
        <v>120</v>
      </c>
      <c r="G209" s="12">
        <v>88</v>
      </c>
      <c r="H209" s="12">
        <v>9</v>
      </c>
      <c r="I209" s="12">
        <v>9</v>
      </c>
      <c r="J209" s="13">
        <v>76</v>
      </c>
      <c r="K209" s="12"/>
      <c r="L209" s="13">
        <f t="shared" si="8"/>
        <v>80.800000000000011</v>
      </c>
      <c r="M209" s="12">
        <v>6</v>
      </c>
      <c r="N209" s="12"/>
      <c r="O209" s="12"/>
    </row>
    <row r="210" spans="1:15" s="15" customFormat="1" ht="20.100000000000001" customHeight="1" x14ac:dyDescent="0.15">
      <c r="A210" s="3" t="s">
        <v>242</v>
      </c>
      <c r="B210" s="11" t="s">
        <v>764</v>
      </c>
      <c r="C210" s="12" t="s">
        <v>765</v>
      </c>
      <c r="D210" s="11" t="s">
        <v>751</v>
      </c>
      <c r="E210" s="11" t="s">
        <v>752</v>
      </c>
      <c r="F210" s="11" t="s">
        <v>120</v>
      </c>
      <c r="G210" s="12">
        <v>89</v>
      </c>
      <c r="H210" s="12">
        <v>9</v>
      </c>
      <c r="I210" s="12">
        <v>1</v>
      </c>
      <c r="J210" s="13">
        <v>71.28</v>
      </c>
      <c r="K210" s="12"/>
      <c r="L210" s="13">
        <f t="shared" si="8"/>
        <v>78.367999999999995</v>
      </c>
      <c r="M210" s="12">
        <v>7</v>
      </c>
      <c r="N210" s="12"/>
      <c r="O210" s="12"/>
    </row>
    <row r="211" spans="1:15" s="15" customFormat="1" ht="20.100000000000001" customHeight="1" x14ac:dyDescent="0.15">
      <c r="A211" s="3" t="s">
        <v>243</v>
      </c>
      <c r="B211" s="11" t="s">
        <v>766</v>
      </c>
      <c r="C211" s="12" t="s">
        <v>767</v>
      </c>
      <c r="D211" s="11" t="s">
        <v>751</v>
      </c>
      <c r="E211" s="11" t="s">
        <v>752</v>
      </c>
      <c r="F211" s="11" t="s">
        <v>120</v>
      </c>
      <c r="G211" s="12">
        <v>89</v>
      </c>
      <c r="H211" s="12">
        <v>9</v>
      </c>
      <c r="I211" s="12">
        <v>4</v>
      </c>
      <c r="J211" s="13">
        <v>69.7</v>
      </c>
      <c r="K211" s="12"/>
      <c r="L211" s="13">
        <f t="shared" si="8"/>
        <v>77.42</v>
      </c>
      <c r="M211" s="12">
        <v>8</v>
      </c>
      <c r="N211" s="12"/>
      <c r="O211" s="12"/>
    </row>
    <row r="212" spans="1:15" s="15" customFormat="1" ht="20.100000000000001" customHeight="1" x14ac:dyDescent="0.15">
      <c r="A212" s="3" t="s">
        <v>244</v>
      </c>
      <c r="B212" s="11" t="s">
        <v>768</v>
      </c>
      <c r="C212" s="12" t="s">
        <v>769</v>
      </c>
      <c r="D212" s="11" t="s">
        <v>751</v>
      </c>
      <c r="E212" s="11" t="s">
        <v>752</v>
      </c>
      <c r="F212" s="11" t="s">
        <v>120</v>
      </c>
      <c r="G212" s="12">
        <v>91</v>
      </c>
      <c r="H212" s="12"/>
      <c r="I212" s="14" t="s">
        <v>435</v>
      </c>
      <c r="J212" s="13"/>
      <c r="K212" s="12"/>
      <c r="L212" s="13"/>
      <c r="M212" s="12"/>
      <c r="N212" s="12"/>
      <c r="O212" s="12"/>
    </row>
    <row r="213" spans="1:15" s="15" customFormat="1" ht="20.100000000000001" customHeight="1" x14ac:dyDescent="0.15">
      <c r="A213" s="3" t="s">
        <v>245</v>
      </c>
      <c r="B213" s="11" t="s">
        <v>770</v>
      </c>
      <c r="C213" s="12" t="s">
        <v>773</v>
      </c>
      <c r="D213" s="11" t="s">
        <v>771</v>
      </c>
      <c r="E213" s="11" t="s">
        <v>772</v>
      </c>
      <c r="F213" s="11" t="s">
        <v>120</v>
      </c>
      <c r="G213" s="12">
        <v>81</v>
      </c>
      <c r="H213" s="12">
        <v>10</v>
      </c>
      <c r="I213" s="12">
        <v>2</v>
      </c>
      <c r="J213" s="13">
        <v>79.88</v>
      </c>
      <c r="K213" s="12"/>
      <c r="L213" s="13">
        <f t="shared" ref="L213:L223" si="9">G213*0.4+J213*0.6</f>
        <v>80.328000000000003</v>
      </c>
      <c r="M213" s="12">
        <v>1</v>
      </c>
      <c r="N213" s="14" t="s">
        <v>349</v>
      </c>
      <c r="O213" s="12"/>
    </row>
    <row r="214" spans="1:15" s="15" customFormat="1" ht="20.100000000000001" customHeight="1" x14ac:dyDescent="0.15">
      <c r="A214" s="3" t="s">
        <v>246</v>
      </c>
      <c r="B214" s="11" t="s">
        <v>774</v>
      </c>
      <c r="C214" s="12" t="s">
        <v>775</v>
      </c>
      <c r="D214" s="11" t="s">
        <v>771</v>
      </c>
      <c r="E214" s="11" t="s">
        <v>772</v>
      </c>
      <c r="F214" s="11" t="s">
        <v>120</v>
      </c>
      <c r="G214" s="12">
        <v>68</v>
      </c>
      <c r="H214" s="12">
        <v>10</v>
      </c>
      <c r="I214" s="12">
        <v>13</v>
      </c>
      <c r="J214" s="13">
        <v>86.64</v>
      </c>
      <c r="K214" s="12"/>
      <c r="L214" s="13">
        <f t="shared" si="9"/>
        <v>79.183999999999997</v>
      </c>
      <c r="M214" s="12">
        <v>2</v>
      </c>
      <c r="N214" s="14" t="s">
        <v>349</v>
      </c>
      <c r="O214" s="12"/>
    </row>
    <row r="215" spans="1:15" s="15" customFormat="1" ht="20.100000000000001" customHeight="1" x14ac:dyDescent="0.15">
      <c r="A215" s="3" t="s">
        <v>247</v>
      </c>
      <c r="B215" s="11" t="s">
        <v>776</v>
      </c>
      <c r="C215" s="12" t="s">
        <v>777</v>
      </c>
      <c r="D215" s="11" t="s">
        <v>771</v>
      </c>
      <c r="E215" s="11" t="s">
        <v>772</v>
      </c>
      <c r="F215" s="11" t="s">
        <v>120</v>
      </c>
      <c r="G215" s="12">
        <v>68</v>
      </c>
      <c r="H215" s="12">
        <v>10</v>
      </c>
      <c r="I215" s="12">
        <v>7</v>
      </c>
      <c r="J215" s="13">
        <v>84.22</v>
      </c>
      <c r="K215" s="12"/>
      <c r="L215" s="13">
        <f t="shared" si="9"/>
        <v>77.731999999999999</v>
      </c>
      <c r="M215" s="12">
        <v>3</v>
      </c>
      <c r="N215" s="14" t="s">
        <v>349</v>
      </c>
      <c r="O215" s="12"/>
    </row>
    <row r="216" spans="1:15" s="15" customFormat="1" ht="20.100000000000001" customHeight="1" x14ac:dyDescent="0.15">
      <c r="A216" s="3" t="s">
        <v>258</v>
      </c>
      <c r="B216" s="11" t="s">
        <v>778</v>
      </c>
      <c r="C216" s="12" t="s">
        <v>779</v>
      </c>
      <c r="D216" s="11" t="s">
        <v>771</v>
      </c>
      <c r="E216" s="11" t="s">
        <v>772</v>
      </c>
      <c r="F216" s="11" t="s">
        <v>120</v>
      </c>
      <c r="G216" s="12">
        <v>76</v>
      </c>
      <c r="H216" s="12">
        <v>10</v>
      </c>
      <c r="I216" s="12">
        <v>12</v>
      </c>
      <c r="J216" s="13">
        <v>78.42</v>
      </c>
      <c r="K216" s="12"/>
      <c r="L216" s="13">
        <f t="shared" si="9"/>
        <v>77.451999999999998</v>
      </c>
      <c r="M216" s="12">
        <v>4</v>
      </c>
      <c r="N216" s="14" t="s">
        <v>349</v>
      </c>
      <c r="O216" s="12"/>
    </row>
    <row r="217" spans="1:15" s="15" customFormat="1" ht="20.100000000000001" customHeight="1" x14ac:dyDescent="0.15">
      <c r="A217" s="3" t="s">
        <v>259</v>
      </c>
      <c r="B217" s="11" t="s">
        <v>780</v>
      </c>
      <c r="C217" s="12" t="s">
        <v>781</v>
      </c>
      <c r="D217" s="11" t="s">
        <v>771</v>
      </c>
      <c r="E217" s="11" t="s">
        <v>772</v>
      </c>
      <c r="F217" s="11" t="s">
        <v>120</v>
      </c>
      <c r="G217" s="12">
        <v>61</v>
      </c>
      <c r="H217" s="12">
        <v>10</v>
      </c>
      <c r="I217" s="12">
        <v>1</v>
      </c>
      <c r="J217" s="13">
        <v>87.38</v>
      </c>
      <c r="K217" s="12"/>
      <c r="L217" s="13">
        <f t="shared" si="9"/>
        <v>76.828000000000003</v>
      </c>
      <c r="M217" s="12">
        <v>5</v>
      </c>
      <c r="N217" s="14" t="s">
        <v>349</v>
      </c>
      <c r="O217" s="12"/>
    </row>
    <row r="218" spans="1:15" s="15" customFormat="1" ht="20.100000000000001" customHeight="1" x14ac:dyDescent="0.15">
      <c r="A218" s="3" t="s">
        <v>260</v>
      </c>
      <c r="B218" s="11" t="s">
        <v>782</v>
      </c>
      <c r="C218" s="12" t="s">
        <v>783</v>
      </c>
      <c r="D218" s="11" t="s">
        <v>771</v>
      </c>
      <c r="E218" s="11" t="s">
        <v>772</v>
      </c>
      <c r="F218" s="11" t="s">
        <v>120</v>
      </c>
      <c r="G218" s="12">
        <v>66</v>
      </c>
      <c r="H218" s="12">
        <v>10</v>
      </c>
      <c r="I218" s="12">
        <v>3</v>
      </c>
      <c r="J218" s="13">
        <v>80.22</v>
      </c>
      <c r="K218" s="12"/>
      <c r="L218" s="13">
        <f t="shared" si="9"/>
        <v>74.531999999999996</v>
      </c>
      <c r="M218" s="12">
        <v>6</v>
      </c>
      <c r="N218" s="14" t="s">
        <v>349</v>
      </c>
      <c r="O218" s="12"/>
    </row>
    <row r="219" spans="1:15" s="15" customFormat="1" ht="20.100000000000001" customHeight="1" x14ac:dyDescent="0.15">
      <c r="A219" s="3" t="s">
        <v>261</v>
      </c>
      <c r="B219" s="11" t="s">
        <v>784</v>
      </c>
      <c r="C219" s="12" t="s">
        <v>785</v>
      </c>
      <c r="D219" s="11" t="s">
        <v>771</v>
      </c>
      <c r="E219" s="11" t="s">
        <v>772</v>
      </c>
      <c r="F219" s="11" t="s">
        <v>120</v>
      </c>
      <c r="G219" s="12">
        <v>66</v>
      </c>
      <c r="H219" s="12">
        <v>10</v>
      </c>
      <c r="I219" s="12">
        <v>10</v>
      </c>
      <c r="J219" s="13">
        <v>75.959999999999994</v>
      </c>
      <c r="K219" s="12"/>
      <c r="L219" s="13">
        <f t="shared" si="9"/>
        <v>71.975999999999999</v>
      </c>
      <c r="M219" s="12">
        <v>7</v>
      </c>
      <c r="N219" s="14" t="s">
        <v>349</v>
      </c>
      <c r="O219" s="12"/>
    </row>
    <row r="220" spans="1:15" s="15" customFormat="1" ht="20.100000000000001" customHeight="1" x14ac:dyDescent="0.15">
      <c r="A220" s="3" t="s">
        <v>262</v>
      </c>
      <c r="B220" s="11" t="s">
        <v>786</v>
      </c>
      <c r="C220" s="12" t="s">
        <v>787</v>
      </c>
      <c r="D220" s="11" t="s">
        <v>771</v>
      </c>
      <c r="E220" s="11" t="s">
        <v>772</v>
      </c>
      <c r="F220" s="11" t="s">
        <v>120</v>
      </c>
      <c r="G220" s="12">
        <v>63</v>
      </c>
      <c r="H220" s="12">
        <v>10</v>
      </c>
      <c r="I220" s="12">
        <v>8</v>
      </c>
      <c r="J220" s="13">
        <v>75.040000000000006</v>
      </c>
      <c r="K220" s="12"/>
      <c r="L220" s="13">
        <f t="shared" si="9"/>
        <v>70.224000000000004</v>
      </c>
      <c r="M220" s="12">
        <v>8</v>
      </c>
      <c r="N220" s="12"/>
      <c r="O220" s="12"/>
    </row>
    <row r="221" spans="1:15" s="15" customFormat="1" ht="20.100000000000001" customHeight="1" x14ac:dyDescent="0.15">
      <c r="A221" s="3" t="s">
        <v>263</v>
      </c>
      <c r="B221" s="11" t="s">
        <v>788</v>
      </c>
      <c r="C221" s="12" t="s">
        <v>789</v>
      </c>
      <c r="D221" s="11" t="s">
        <v>771</v>
      </c>
      <c r="E221" s="11" t="s">
        <v>772</v>
      </c>
      <c r="F221" s="11" t="s">
        <v>120</v>
      </c>
      <c r="G221" s="12">
        <v>63</v>
      </c>
      <c r="H221" s="12">
        <v>10</v>
      </c>
      <c r="I221" s="12">
        <v>5</v>
      </c>
      <c r="J221" s="13">
        <v>72.86</v>
      </c>
      <c r="K221" s="12"/>
      <c r="L221" s="13">
        <f t="shared" si="9"/>
        <v>68.915999999999997</v>
      </c>
      <c r="M221" s="12">
        <v>9</v>
      </c>
      <c r="N221" s="12"/>
      <c r="O221" s="12"/>
    </row>
    <row r="222" spans="1:15" s="15" customFormat="1" ht="20.100000000000001" customHeight="1" x14ac:dyDescent="0.15">
      <c r="A222" s="3" t="s">
        <v>264</v>
      </c>
      <c r="B222" s="11" t="s">
        <v>790</v>
      </c>
      <c r="C222" s="12" t="s">
        <v>791</v>
      </c>
      <c r="D222" s="11" t="s">
        <v>771</v>
      </c>
      <c r="E222" s="11" t="s">
        <v>772</v>
      </c>
      <c r="F222" s="11" t="s">
        <v>120</v>
      </c>
      <c r="G222" s="12">
        <v>61</v>
      </c>
      <c r="H222" s="12">
        <v>10</v>
      </c>
      <c r="I222" s="12">
        <v>11</v>
      </c>
      <c r="J222" s="13">
        <v>70.7</v>
      </c>
      <c r="K222" s="12"/>
      <c r="L222" s="13">
        <f t="shared" si="9"/>
        <v>66.820000000000007</v>
      </c>
      <c r="M222" s="12">
        <v>10</v>
      </c>
      <c r="N222" s="12"/>
      <c r="O222" s="12"/>
    </row>
    <row r="223" spans="1:15" s="15" customFormat="1" ht="20.100000000000001" customHeight="1" x14ac:dyDescent="0.15">
      <c r="A223" s="3" t="s">
        <v>265</v>
      </c>
      <c r="B223" s="11" t="s">
        <v>792</v>
      </c>
      <c r="C223" s="12" t="s">
        <v>793</v>
      </c>
      <c r="D223" s="11" t="s">
        <v>771</v>
      </c>
      <c r="E223" s="11" t="s">
        <v>772</v>
      </c>
      <c r="F223" s="11" t="s">
        <v>120</v>
      </c>
      <c r="G223" s="12">
        <v>60</v>
      </c>
      <c r="H223" s="12">
        <v>10</v>
      </c>
      <c r="I223" s="12">
        <v>6</v>
      </c>
      <c r="J223" s="13">
        <v>66.959999999999994</v>
      </c>
      <c r="K223" s="12"/>
      <c r="L223" s="13">
        <f t="shared" si="9"/>
        <v>64.175999999999988</v>
      </c>
      <c r="M223" s="12">
        <v>11</v>
      </c>
      <c r="N223" s="12"/>
      <c r="O223" s="12"/>
    </row>
    <row r="224" spans="1:15" s="15" customFormat="1" ht="20.100000000000001" customHeight="1" x14ac:dyDescent="0.15">
      <c r="A224" s="3" t="s">
        <v>266</v>
      </c>
      <c r="B224" s="11" t="s">
        <v>794</v>
      </c>
      <c r="C224" s="12" t="s">
        <v>795</v>
      </c>
      <c r="D224" s="11" t="s">
        <v>771</v>
      </c>
      <c r="E224" s="11" t="s">
        <v>772</v>
      </c>
      <c r="F224" s="11" t="s">
        <v>120</v>
      </c>
      <c r="G224" s="12">
        <v>75</v>
      </c>
      <c r="H224" s="12"/>
      <c r="I224" s="14" t="s">
        <v>435</v>
      </c>
      <c r="J224" s="13"/>
      <c r="K224" s="12"/>
      <c r="L224" s="13"/>
      <c r="M224" s="12"/>
      <c r="N224" s="12"/>
      <c r="O224" s="12"/>
    </row>
    <row r="225" spans="1:15" s="15" customFormat="1" ht="20.100000000000001" customHeight="1" x14ac:dyDescent="0.15">
      <c r="A225" s="3" t="s">
        <v>267</v>
      </c>
      <c r="B225" s="11" t="s">
        <v>796</v>
      </c>
      <c r="C225" s="12" t="s">
        <v>797</v>
      </c>
      <c r="D225" s="11" t="s">
        <v>771</v>
      </c>
      <c r="E225" s="11" t="s">
        <v>772</v>
      </c>
      <c r="F225" s="11" t="s">
        <v>120</v>
      </c>
      <c r="G225" s="12">
        <v>67</v>
      </c>
      <c r="H225" s="12"/>
      <c r="I225" s="14" t="s">
        <v>435</v>
      </c>
      <c r="J225" s="13"/>
      <c r="K225" s="12"/>
      <c r="L225" s="13"/>
      <c r="M225" s="12"/>
      <c r="N225" s="12"/>
      <c r="O225" s="12"/>
    </row>
    <row r="226" spans="1:15" s="15" customFormat="1" ht="20.100000000000001" customHeight="1" x14ac:dyDescent="0.15">
      <c r="A226" s="3" t="s">
        <v>268</v>
      </c>
      <c r="B226" s="11" t="s">
        <v>798</v>
      </c>
      <c r="C226" s="12" t="s">
        <v>801</v>
      </c>
      <c r="D226" s="11" t="s">
        <v>799</v>
      </c>
      <c r="E226" s="11" t="s">
        <v>800</v>
      </c>
      <c r="F226" s="11" t="s">
        <v>120</v>
      </c>
      <c r="G226" s="12">
        <v>78</v>
      </c>
      <c r="H226" s="12">
        <v>11</v>
      </c>
      <c r="I226" s="12">
        <v>2</v>
      </c>
      <c r="J226" s="13">
        <v>81.36</v>
      </c>
      <c r="K226" s="12"/>
      <c r="L226" s="13">
        <f t="shared" ref="L226:L237" si="10">G226*0.4+J226*0.6</f>
        <v>80.015999999999991</v>
      </c>
      <c r="M226" s="14">
        <v>1</v>
      </c>
      <c r="N226" s="14" t="s">
        <v>349</v>
      </c>
      <c r="O226" s="12"/>
    </row>
    <row r="227" spans="1:15" s="15" customFormat="1" ht="20.100000000000001" customHeight="1" x14ac:dyDescent="0.15">
      <c r="A227" s="3" t="s">
        <v>269</v>
      </c>
      <c r="B227" s="11" t="s">
        <v>802</v>
      </c>
      <c r="C227" s="12" t="s">
        <v>803</v>
      </c>
      <c r="D227" s="11" t="s">
        <v>799</v>
      </c>
      <c r="E227" s="11" t="s">
        <v>800</v>
      </c>
      <c r="F227" s="11" t="s">
        <v>120</v>
      </c>
      <c r="G227" s="12">
        <v>71</v>
      </c>
      <c r="H227" s="12">
        <v>11</v>
      </c>
      <c r="I227" s="12">
        <v>10</v>
      </c>
      <c r="J227" s="13">
        <v>84.46</v>
      </c>
      <c r="K227" s="12"/>
      <c r="L227" s="13">
        <f t="shared" si="10"/>
        <v>79.075999999999993</v>
      </c>
      <c r="M227" s="14">
        <v>2</v>
      </c>
      <c r="N227" s="14" t="s">
        <v>349</v>
      </c>
      <c r="O227" s="12"/>
    </row>
    <row r="228" spans="1:15" s="15" customFormat="1" ht="20.100000000000001" customHeight="1" x14ac:dyDescent="0.15">
      <c r="A228" s="3" t="s">
        <v>270</v>
      </c>
      <c r="B228" s="11" t="s">
        <v>804</v>
      </c>
      <c r="C228" s="12" t="s">
        <v>805</v>
      </c>
      <c r="D228" s="11" t="s">
        <v>799</v>
      </c>
      <c r="E228" s="11" t="s">
        <v>800</v>
      </c>
      <c r="F228" s="11" t="s">
        <v>120</v>
      </c>
      <c r="G228" s="12">
        <v>79</v>
      </c>
      <c r="H228" s="12">
        <v>11</v>
      </c>
      <c r="I228" s="12">
        <v>12</v>
      </c>
      <c r="J228" s="13">
        <v>79.099999999999994</v>
      </c>
      <c r="K228" s="12"/>
      <c r="L228" s="13">
        <f t="shared" si="10"/>
        <v>79.06</v>
      </c>
      <c r="M228" s="14">
        <v>3</v>
      </c>
      <c r="N228" s="14" t="s">
        <v>349</v>
      </c>
      <c r="O228" s="12"/>
    </row>
    <row r="229" spans="1:15" s="15" customFormat="1" ht="20.100000000000001" customHeight="1" x14ac:dyDescent="0.15">
      <c r="A229" s="3" t="s">
        <v>271</v>
      </c>
      <c r="B229" s="11" t="s">
        <v>806</v>
      </c>
      <c r="C229" s="12" t="s">
        <v>807</v>
      </c>
      <c r="D229" s="11" t="s">
        <v>799</v>
      </c>
      <c r="E229" s="11" t="s">
        <v>800</v>
      </c>
      <c r="F229" s="11" t="s">
        <v>120</v>
      </c>
      <c r="G229" s="12">
        <v>70</v>
      </c>
      <c r="H229" s="12">
        <v>11</v>
      </c>
      <c r="I229" s="12">
        <v>9</v>
      </c>
      <c r="J229" s="13">
        <v>82.44</v>
      </c>
      <c r="K229" s="12"/>
      <c r="L229" s="13">
        <f t="shared" si="10"/>
        <v>77.463999999999999</v>
      </c>
      <c r="M229" s="14">
        <v>4</v>
      </c>
      <c r="N229" s="14" t="s">
        <v>349</v>
      </c>
      <c r="O229" s="12"/>
    </row>
    <row r="230" spans="1:15" s="15" customFormat="1" ht="20.100000000000001" customHeight="1" x14ac:dyDescent="0.15">
      <c r="A230" s="3" t="s">
        <v>272</v>
      </c>
      <c r="B230" s="11" t="s">
        <v>808</v>
      </c>
      <c r="C230" s="12" t="s">
        <v>809</v>
      </c>
      <c r="D230" s="11" t="s">
        <v>799</v>
      </c>
      <c r="E230" s="11" t="s">
        <v>800</v>
      </c>
      <c r="F230" s="11" t="s">
        <v>120</v>
      </c>
      <c r="G230" s="12">
        <v>74</v>
      </c>
      <c r="H230" s="12">
        <v>11</v>
      </c>
      <c r="I230" s="12">
        <v>3</v>
      </c>
      <c r="J230" s="13">
        <v>79.2</v>
      </c>
      <c r="K230" s="12"/>
      <c r="L230" s="13">
        <f t="shared" si="10"/>
        <v>77.12</v>
      </c>
      <c r="M230" s="14">
        <v>5</v>
      </c>
      <c r="N230" s="14" t="s">
        <v>349</v>
      </c>
      <c r="O230" s="12"/>
    </row>
    <row r="231" spans="1:15" s="15" customFormat="1" ht="20.100000000000001" customHeight="1" x14ac:dyDescent="0.15">
      <c r="A231" s="3" t="s">
        <v>273</v>
      </c>
      <c r="B231" s="11" t="s">
        <v>810</v>
      </c>
      <c r="C231" s="12" t="s">
        <v>811</v>
      </c>
      <c r="D231" s="11" t="s">
        <v>799</v>
      </c>
      <c r="E231" s="11" t="s">
        <v>800</v>
      </c>
      <c r="F231" s="11" t="s">
        <v>120</v>
      </c>
      <c r="G231" s="12">
        <v>71</v>
      </c>
      <c r="H231" s="12">
        <v>11</v>
      </c>
      <c r="I231" s="12">
        <v>11</v>
      </c>
      <c r="J231" s="13">
        <v>79.44</v>
      </c>
      <c r="K231" s="12"/>
      <c r="L231" s="13">
        <f t="shared" si="10"/>
        <v>76.063999999999993</v>
      </c>
      <c r="M231" s="14">
        <v>6</v>
      </c>
      <c r="N231" s="14" t="s">
        <v>349</v>
      </c>
      <c r="O231" s="12"/>
    </row>
    <row r="232" spans="1:15" s="15" customFormat="1" ht="20.100000000000001" customHeight="1" x14ac:dyDescent="0.15">
      <c r="A232" s="3" t="s">
        <v>274</v>
      </c>
      <c r="B232" s="11" t="s">
        <v>812</v>
      </c>
      <c r="C232" s="12" t="s">
        <v>813</v>
      </c>
      <c r="D232" s="11" t="s">
        <v>799</v>
      </c>
      <c r="E232" s="11" t="s">
        <v>800</v>
      </c>
      <c r="F232" s="11" t="s">
        <v>120</v>
      </c>
      <c r="G232" s="12">
        <v>69</v>
      </c>
      <c r="H232" s="12">
        <v>11</v>
      </c>
      <c r="I232" s="12">
        <v>5</v>
      </c>
      <c r="J232" s="13">
        <v>79.64</v>
      </c>
      <c r="K232" s="12"/>
      <c r="L232" s="13">
        <f t="shared" si="10"/>
        <v>75.384</v>
      </c>
      <c r="M232" s="14">
        <v>7</v>
      </c>
      <c r="N232" s="14"/>
      <c r="O232" s="12"/>
    </row>
    <row r="233" spans="1:15" s="15" customFormat="1" ht="20.100000000000001" customHeight="1" x14ac:dyDescent="0.15">
      <c r="A233" s="3" t="s">
        <v>275</v>
      </c>
      <c r="B233" s="11" t="s">
        <v>814</v>
      </c>
      <c r="C233" s="12" t="s">
        <v>815</v>
      </c>
      <c r="D233" s="11" t="s">
        <v>799</v>
      </c>
      <c r="E233" s="11" t="s">
        <v>800</v>
      </c>
      <c r="F233" s="11" t="s">
        <v>120</v>
      </c>
      <c r="G233" s="12">
        <v>70</v>
      </c>
      <c r="H233" s="12">
        <v>11</v>
      </c>
      <c r="I233" s="12">
        <v>6</v>
      </c>
      <c r="J233" s="13">
        <v>77.319999999999993</v>
      </c>
      <c r="K233" s="12"/>
      <c r="L233" s="13">
        <f t="shared" si="10"/>
        <v>74.391999999999996</v>
      </c>
      <c r="M233" s="14">
        <v>8</v>
      </c>
      <c r="N233" s="14"/>
      <c r="O233" s="12"/>
    </row>
    <row r="234" spans="1:15" s="15" customFormat="1" ht="20.100000000000001" customHeight="1" x14ac:dyDescent="0.15">
      <c r="A234" s="3" t="s">
        <v>276</v>
      </c>
      <c r="B234" s="11" t="s">
        <v>816</v>
      </c>
      <c r="C234" s="12" t="s">
        <v>817</v>
      </c>
      <c r="D234" s="11" t="s">
        <v>799</v>
      </c>
      <c r="E234" s="11" t="s">
        <v>800</v>
      </c>
      <c r="F234" s="11" t="s">
        <v>120</v>
      </c>
      <c r="G234" s="12">
        <v>68</v>
      </c>
      <c r="H234" s="12">
        <v>11</v>
      </c>
      <c r="I234" s="14">
        <v>1</v>
      </c>
      <c r="J234" s="13">
        <v>78.62</v>
      </c>
      <c r="K234" s="14"/>
      <c r="L234" s="13">
        <f t="shared" si="10"/>
        <v>74.372000000000014</v>
      </c>
      <c r="M234" s="14">
        <v>9</v>
      </c>
      <c r="N234" s="14"/>
      <c r="O234" s="14" t="s">
        <v>412</v>
      </c>
    </row>
    <row r="235" spans="1:15" s="15" customFormat="1" ht="20.100000000000001" customHeight="1" x14ac:dyDescent="0.15">
      <c r="A235" s="3" t="s">
        <v>277</v>
      </c>
      <c r="B235" s="11" t="s">
        <v>818</v>
      </c>
      <c r="C235" s="12" t="s">
        <v>819</v>
      </c>
      <c r="D235" s="11" t="s">
        <v>799</v>
      </c>
      <c r="E235" s="11" t="s">
        <v>800</v>
      </c>
      <c r="F235" s="11" t="s">
        <v>120</v>
      </c>
      <c r="G235" s="12">
        <v>75</v>
      </c>
      <c r="H235" s="12">
        <v>11</v>
      </c>
      <c r="I235" s="12">
        <v>13</v>
      </c>
      <c r="J235" s="13">
        <v>72.319999999999993</v>
      </c>
      <c r="K235" s="12"/>
      <c r="L235" s="13">
        <f t="shared" si="10"/>
        <v>73.391999999999996</v>
      </c>
      <c r="M235" s="14">
        <v>10</v>
      </c>
      <c r="N235" s="14"/>
      <c r="O235" s="12"/>
    </row>
    <row r="236" spans="1:15" s="15" customFormat="1" ht="20.100000000000001" customHeight="1" x14ac:dyDescent="0.15">
      <c r="A236" s="3" t="s">
        <v>278</v>
      </c>
      <c r="B236" s="11" t="s">
        <v>820</v>
      </c>
      <c r="C236" s="12" t="s">
        <v>821</v>
      </c>
      <c r="D236" s="11" t="s">
        <v>799</v>
      </c>
      <c r="E236" s="11" t="s">
        <v>800</v>
      </c>
      <c r="F236" s="11" t="s">
        <v>120</v>
      </c>
      <c r="G236" s="12">
        <v>67</v>
      </c>
      <c r="H236" s="12">
        <v>11</v>
      </c>
      <c r="I236" s="14">
        <v>8</v>
      </c>
      <c r="J236" s="13">
        <v>74.959999999999994</v>
      </c>
      <c r="K236" s="14"/>
      <c r="L236" s="13">
        <f t="shared" si="10"/>
        <v>71.775999999999996</v>
      </c>
      <c r="M236" s="14">
        <v>11</v>
      </c>
      <c r="N236" s="14"/>
      <c r="O236" s="14" t="s">
        <v>412</v>
      </c>
    </row>
    <row r="237" spans="1:15" s="15" customFormat="1" ht="20.100000000000001" customHeight="1" x14ac:dyDescent="0.15">
      <c r="A237" s="3" t="s">
        <v>279</v>
      </c>
      <c r="B237" s="11" t="s">
        <v>822</v>
      </c>
      <c r="C237" s="12" t="s">
        <v>823</v>
      </c>
      <c r="D237" s="11" t="s">
        <v>799</v>
      </c>
      <c r="E237" s="11" t="s">
        <v>800</v>
      </c>
      <c r="F237" s="11" t="s">
        <v>120</v>
      </c>
      <c r="G237" s="12">
        <v>67</v>
      </c>
      <c r="H237" s="12">
        <v>11</v>
      </c>
      <c r="I237" s="14">
        <v>4</v>
      </c>
      <c r="J237" s="13">
        <v>74.16</v>
      </c>
      <c r="K237" s="14"/>
      <c r="L237" s="13">
        <f t="shared" si="10"/>
        <v>71.295999999999992</v>
      </c>
      <c r="M237" s="14">
        <v>12</v>
      </c>
      <c r="N237" s="14"/>
      <c r="O237" s="14" t="s">
        <v>412</v>
      </c>
    </row>
    <row r="238" spans="1:15" s="15" customFormat="1" ht="20.100000000000001" customHeight="1" x14ac:dyDescent="0.15">
      <c r="A238" s="3" t="s">
        <v>280</v>
      </c>
      <c r="B238" s="11" t="s">
        <v>824</v>
      </c>
      <c r="C238" s="12" t="s">
        <v>825</v>
      </c>
      <c r="D238" s="11" t="s">
        <v>799</v>
      </c>
      <c r="E238" s="11" t="s">
        <v>800</v>
      </c>
      <c r="F238" s="11" t="s">
        <v>120</v>
      </c>
      <c r="G238" s="12">
        <v>71</v>
      </c>
      <c r="H238" s="12"/>
      <c r="I238" s="14" t="s">
        <v>435</v>
      </c>
      <c r="J238" s="13"/>
      <c r="K238" s="12"/>
      <c r="L238" s="13"/>
      <c r="M238" s="12"/>
      <c r="N238" s="12"/>
      <c r="O238" s="12"/>
    </row>
    <row r="239" spans="1:15" s="15" customFormat="1" ht="20.100000000000001" customHeight="1" x14ac:dyDescent="0.15">
      <c r="A239" s="3" t="s">
        <v>281</v>
      </c>
      <c r="B239" s="11" t="s">
        <v>826</v>
      </c>
      <c r="C239" s="12" t="s">
        <v>829</v>
      </c>
      <c r="D239" s="11" t="s">
        <v>827</v>
      </c>
      <c r="E239" s="11" t="s">
        <v>828</v>
      </c>
      <c r="F239" s="11" t="s">
        <v>120</v>
      </c>
      <c r="G239" s="12">
        <v>86</v>
      </c>
      <c r="H239" s="12">
        <v>12</v>
      </c>
      <c r="I239" s="12">
        <v>8</v>
      </c>
      <c r="J239" s="13">
        <v>84.14</v>
      </c>
      <c r="K239" s="12"/>
      <c r="L239" s="13">
        <f t="shared" ref="L239:L257" si="11">G239*0.4+J239*0.6</f>
        <v>84.884</v>
      </c>
      <c r="M239" s="12">
        <v>1</v>
      </c>
      <c r="N239" s="14" t="s">
        <v>349</v>
      </c>
      <c r="O239" s="12"/>
    </row>
    <row r="240" spans="1:15" s="15" customFormat="1" ht="20.100000000000001" customHeight="1" x14ac:dyDescent="0.15">
      <c r="A240" s="3" t="s">
        <v>282</v>
      </c>
      <c r="B240" s="11" t="s">
        <v>830</v>
      </c>
      <c r="C240" s="12" t="s">
        <v>831</v>
      </c>
      <c r="D240" s="11" t="s">
        <v>827</v>
      </c>
      <c r="E240" s="11" t="s">
        <v>828</v>
      </c>
      <c r="F240" s="11" t="s">
        <v>120</v>
      </c>
      <c r="G240" s="12">
        <v>81</v>
      </c>
      <c r="H240" s="12">
        <v>12</v>
      </c>
      <c r="I240" s="12">
        <v>13</v>
      </c>
      <c r="J240" s="13">
        <v>81.98</v>
      </c>
      <c r="K240" s="12"/>
      <c r="L240" s="13">
        <f t="shared" si="11"/>
        <v>81.587999999999994</v>
      </c>
      <c r="M240" s="12">
        <v>2</v>
      </c>
      <c r="N240" s="14" t="s">
        <v>349</v>
      </c>
      <c r="O240" s="12"/>
    </row>
    <row r="241" spans="1:15" s="15" customFormat="1" ht="20.100000000000001" customHeight="1" x14ac:dyDescent="0.15">
      <c r="A241" s="3" t="s">
        <v>283</v>
      </c>
      <c r="B241" s="11" t="s">
        <v>832</v>
      </c>
      <c r="C241" s="12" t="s">
        <v>833</v>
      </c>
      <c r="D241" s="11" t="s">
        <v>827</v>
      </c>
      <c r="E241" s="11" t="s">
        <v>828</v>
      </c>
      <c r="F241" s="11" t="s">
        <v>120</v>
      </c>
      <c r="G241" s="12">
        <v>76</v>
      </c>
      <c r="H241" s="12">
        <v>12</v>
      </c>
      <c r="I241" s="14">
        <v>6</v>
      </c>
      <c r="J241" s="13">
        <v>84.04</v>
      </c>
      <c r="K241" s="14"/>
      <c r="L241" s="13">
        <f t="shared" si="11"/>
        <v>80.823999999999998</v>
      </c>
      <c r="M241" s="12">
        <v>3</v>
      </c>
      <c r="N241" s="14" t="s">
        <v>349</v>
      </c>
      <c r="O241" s="14" t="s">
        <v>412</v>
      </c>
    </row>
    <row r="242" spans="1:15" s="15" customFormat="1" ht="20.100000000000001" customHeight="1" x14ac:dyDescent="0.15">
      <c r="A242" s="3" t="s">
        <v>284</v>
      </c>
      <c r="B242" s="11" t="s">
        <v>834</v>
      </c>
      <c r="C242" s="12" t="s">
        <v>835</v>
      </c>
      <c r="D242" s="11" t="s">
        <v>827</v>
      </c>
      <c r="E242" s="11" t="s">
        <v>828</v>
      </c>
      <c r="F242" s="11" t="s">
        <v>120</v>
      </c>
      <c r="G242" s="12">
        <v>76</v>
      </c>
      <c r="H242" s="12">
        <v>12</v>
      </c>
      <c r="I242" s="14">
        <v>4</v>
      </c>
      <c r="J242" s="13">
        <v>83.46</v>
      </c>
      <c r="K242" s="14"/>
      <c r="L242" s="13">
        <f t="shared" si="11"/>
        <v>80.475999999999999</v>
      </c>
      <c r="M242" s="12">
        <v>4</v>
      </c>
      <c r="N242" s="14" t="s">
        <v>349</v>
      </c>
      <c r="O242" s="14" t="s">
        <v>412</v>
      </c>
    </row>
    <row r="243" spans="1:15" s="15" customFormat="1" ht="20.100000000000001" customHeight="1" x14ac:dyDescent="0.15">
      <c r="A243" s="3" t="s">
        <v>285</v>
      </c>
      <c r="B243" s="11" t="s">
        <v>836</v>
      </c>
      <c r="C243" s="12" t="s">
        <v>837</v>
      </c>
      <c r="D243" s="11" t="s">
        <v>827</v>
      </c>
      <c r="E243" s="11" t="s">
        <v>828</v>
      </c>
      <c r="F243" s="11" t="s">
        <v>120</v>
      </c>
      <c r="G243" s="12">
        <v>77</v>
      </c>
      <c r="H243" s="12">
        <v>12</v>
      </c>
      <c r="I243" s="12">
        <v>3</v>
      </c>
      <c r="J243" s="13">
        <v>81.58</v>
      </c>
      <c r="K243" s="12"/>
      <c r="L243" s="13">
        <f t="shared" si="11"/>
        <v>79.748000000000005</v>
      </c>
      <c r="M243" s="12">
        <v>5</v>
      </c>
      <c r="N243" s="14" t="s">
        <v>349</v>
      </c>
      <c r="O243" s="12"/>
    </row>
    <row r="244" spans="1:15" s="15" customFormat="1" ht="20.100000000000001" customHeight="1" x14ac:dyDescent="0.15">
      <c r="A244" s="3" t="s">
        <v>286</v>
      </c>
      <c r="B244" s="11" t="s">
        <v>838</v>
      </c>
      <c r="C244" s="12" t="s">
        <v>839</v>
      </c>
      <c r="D244" s="11" t="s">
        <v>827</v>
      </c>
      <c r="E244" s="11" t="s">
        <v>828</v>
      </c>
      <c r="F244" s="11" t="s">
        <v>120</v>
      </c>
      <c r="G244" s="12">
        <v>77</v>
      </c>
      <c r="H244" s="12">
        <v>12</v>
      </c>
      <c r="I244" s="12">
        <v>9</v>
      </c>
      <c r="J244" s="13">
        <v>81.48</v>
      </c>
      <c r="K244" s="12"/>
      <c r="L244" s="13">
        <f t="shared" si="11"/>
        <v>79.688000000000002</v>
      </c>
      <c r="M244" s="12">
        <v>6</v>
      </c>
      <c r="N244" s="14" t="s">
        <v>349</v>
      </c>
      <c r="O244" s="12"/>
    </row>
    <row r="245" spans="1:15" s="15" customFormat="1" ht="20.100000000000001" customHeight="1" x14ac:dyDescent="0.15">
      <c r="A245" s="3" t="s">
        <v>287</v>
      </c>
      <c r="B245" s="11" t="s">
        <v>840</v>
      </c>
      <c r="C245" s="12" t="s">
        <v>841</v>
      </c>
      <c r="D245" s="11" t="s">
        <v>827</v>
      </c>
      <c r="E245" s="11" t="s">
        <v>828</v>
      </c>
      <c r="F245" s="11" t="s">
        <v>120</v>
      </c>
      <c r="G245" s="12">
        <v>78</v>
      </c>
      <c r="H245" s="12">
        <v>12</v>
      </c>
      <c r="I245" s="12">
        <v>20</v>
      </c>
      <c r="J245" s="13">
        <v>80.099999999999994</v>
      </c>
      <c r="K245" s="12"/>
      <c r="L245" s="13">
        <f t="shared" si="11"/>
        <v>79.259999999999991</v>
      </c>
      <c r="M245" s="12">
        <v>7</v>
      </c>
      <c r="N245" s="14" t="s">
        <v>349</v>
      </c>
      <c r="O245" s="12"/>
    </row>
    <row r="246" spans="1:15" s="15" customFormat="1" ht="20.100000000000001" customHeight="1" x14ac:dyDescent="0.15">
      <c r="A246" s="3" t="s">
        <v>288</v>
      </c>
      <c r="B246" s="11" t="s">
        <v>842</v>
      </c>
      <c r="C246" s="12" t="s">
        <v>843</v>
      </c>
      <c r="D246" s="11" t="s">
        <v>827</v>
      </c>
      <c r="E246" s="11" t="s">
        <v>828</v>
      </c>
      <c r="F246" s="11" t="s">
        <v>120</v>
      </c>
      <c r="G246" s="12">
        <v>84</v>
      </c>
      <c r="H246" s="12">
        <v>12</v>
      </c>
      <c r="I246" s="12">
        <v>2</v>
      </c>
      <c r="J246" s="13">
        <v>75.44</v>
      </c>
      <c r="K246" s="12"/>
      <c r="L246" s="13">
        <f t="shared" si="11"/>
        <v>78.864000000000004</v>
      </c>
      <c r="M246" s="12">
        <v>8</v>
      </c>
      <c r="N246" s="14" t="s">
        <v>349</v>
      </c>
      <c r="O246" s="12"/>
    </row>
    <row r="247" spans="1:15" s="15" customFormat="1" ht="20.100000000000001" customHeight="1" x14ac:dyDescent="0.15">
      <c r="A247" s="3" t="s">
        <v>289</v>
      </c>
      <c r="B247" s="11" t="s">
        <v>844</v>
      </c>
      <c r="C247" s="12" t="s">
        <v>845</v>
      </c>
      <c r="D247" s="11" t="s">
        <v>827</v>
      </c>
      <c r="E247" s="11" t="s">
        <v>828</v>
      </c>
      <c r="F247" s="11" t="s">
        <v>120</v>
      </c>
      <c r="G247" s="12">
        <v>78</v>
      </c>
      <c r="H247" s="12">
        <v>12</v>
      </c>
      <c r="I247" s="12">
        <v>1</v>
      </c>
      <c r="J247" s="13">
        <v>78.44</v>
      </c>
      <c r="K247" s="12"/>
      <c r="L247" s="13">
        <f t="shared" si="11"/>
        <v>78.26400000000001</v>
      </c>
      <c r="M247" s="12">
        <v>9</v>
      </c>
      <c r="N247" s="14" t="s">
        <v>349</v>
      </c>
      <c r="O247" s="12"/>
    </row>
    <row r="248" spans="1:15" s="15" customFormat="1" ht="20.100000000000001" customHeight="1" x14ac:dyDescent="0.15">
      <c r="A248" s="3" t="s">
        <v>290</v>
      </c>
      <c r="B248" s="11" t="s">
        <v>846</v>
      </c>
      <c r="C248" s="12" t="s">
        <v>847</v>
      </c>
      <c r="D248" s="11" t="s">
        <v>827</v>
      </c>
      <c r="E248" s="11" t="s">
        <v>828</v>
      </c>
      <c r="F248" s="11" t="s">
        <v>120</v>
      </c>
      <c r="G248" s="12">
        <v>79</v>
      </c>
      <c r="H248" s="12">
        <v>12</v>
      </c>
      <c r="I248" s="12">
        <v>10</v>
      </c>
      <c r="J248" s="13">
        <v>77.099999999999994</v>
      </c>
      <c r="K248" s="12"/>
      <c r="L248" s="13">
        <f t="shared" si="11"/>
        <v>77.86</v>
      </c>
      <c r="M248" s="12">
        <v>10</v>
      </c>
      <c r="N248" s="14" t="s">
        <v>349</v>
      </c>
      <c r="O248" s="12"/>
    </row>
    <row r="249" spans="1:15" s="15" customFormat="1" ht="20.100000000000001" customHeight="1" x14ac:dyDescent="0.15">
      <c r="A249" s="3" t="s">
        <v>291</v>
      </c>
      <c r="B249" s="11" t="s">
        <v>786</v>
      </c>
      <c r="C249" s="12" t="s">
        <v>848</v>
      </c>
      <c r="D249" s="11" t="s">
        <v>827</v>
      </c>
      <c r="E249" s="11" t="s">
        <v>828</v>
      </c>
      <c r="F249" s="11" t="s">
        <v>120</v>
      </c>
      <c r="G249" s="12">
        <v>84</v>
      </c>
      <c r="H249" s="12">
        <v>12</v>
      </c>
      <c r="I249" s="12">
        <v>12</v>
      </c>
      <c r="J249" s="13">
        <v>72.88</v>
      </c>
      <c r="K249" s="12"/>
      <c r="L249" s="13">
        <f t="shared" si="11"/>
        <v>77.328000000000003</v>
      </c>
      <c r="M249" s="12">
        <v>11</v>
      </c>
      <c r="N249" s="12"/>
      <c r="O249" s="12"/>
    </row>
    <row r="250" spans="1:15" s="15" customFormat="1" ht="20.100000000000001" customHeight="1" x14ac:dyDescent="0.15">
      <c r="A250" s="3" t="s">
        <v>292</v>
      </c>
      <c r="B250" s="11" t="s">
        <v>849</v>
      </c>
      <c r="C250" s="12" t="s">
        <v>850</v>
      </c>
      <c r="D250" s="11" t="s">
        <v>827</v>
      </c>
      <c r="E250" s="11" t="s">
        <v>828</v>
      </c>
      <c r="F250" s="11" t="s">
        <v>120</v>
      </c>
      <c r="G250" s="12">
        <v>78</v>
      </c>
      <c r="H250" s="12">
        <v>12</v>
      </c>
      <c r="I250" s="12">
        <v>16</v>
      </c>
      <c r="J250" s="13">
        <v>76.8</v>
      </c>
      <c r="K250" s="12"/>
      <c r="L250" s="13">
        <f t="shared" si="11"/>
        <v>77.28</v>
      </c>
      <c r="M250" s="12">
        <v>12</v>
      </c>
      <c r="N250" s="12"/>
      <c r="O250" s="12"/>
    </row>
    <row r="251" spans="1:15" s="15" customFormat="1" ht="20.100000000000001" customHeight="1" x14ac:dyDescent="0.15">
      <c r="A251" s="3" t="s">
        <v>293</v>
      </c>
      <c r="B251" s="11" t="s">
        <v>851</v>
      </c>
      <c r="C251" s="12" t="s">
        <v>852</v>
      </c>
      <c r="D251" s="11" t="s">
        <v>827</v>
      </c>
      <c r="E251" s="11" t="s">
        <v>828</v>
      </c>
      <c r="F251" s="11" t="s">
        <v>120</v>
      </c>
      <c r="G251" s="12">
        <v>80</v>
      </c>
      <c r="H251" s="12">
        <v>12</v>
      </c>
      <c r="I251" s="12">
        <v>11</v>
      </c>
      <c r="J251" s="13">
        <v>74.88</v>
      </c>
      <c r="K251" s="12"/>
      <c r="L251" s="13">
        <f t="shared" si="11"/>
        <v>76.927999999999997</v>
      </c>
      <c r="M251" s="12">
        <v>13</v>
      </c>
      <c r="N251" s="12"/>
      <c r="O251" s="12"/>
    </row>
    <row r="252" spans="1:15" s="15" customFormat="1" ht="20.100000000000001" customHeight="1" x14ac:dyDescent="0.15">
      <c r="A252" s="3" t="s">
        <v>294</v>
      </c>
      <c r="B252" s="11" t="s">
        <v>853</v>
      </c>
      <c r="C252" s="12" t="s">
        <v>854</v>
      </c>
      <c r="D252" s="11" t="s">
        <v>827</v>
      </c>
      <c r="E252" s="11" t="s">
        <v>828</v>
      </c>
      <c r="F252" s="11" t="s">
        <v>120</v>
      </c>
      <c r="G252" s="12">
        <v>81</v>
      </c>
      <c r="H252" s="12">
        <v>12</v>
      </c>
      <c r="I252" s="12">
        <v>7</v>
      </c>
      <c r="J252" s="13">
        <v>73.319999999999993</v>
      </c>
      <c r="K252" s="12"/>
      <c r="L252" s="13">
        <f t="shared" si="11"/>
        <v>76.391999999999996</v>
      </c>
      <c r="M252" s="12">
        <v>14</v>
      </c>
      <c r="N252" s="12"/>
      <c r="O252" s="12"/>
    </row>
    <row r="253" spans="1:15" s="15" customFormat="1" ht="20.100000000000001" customHeight="1" x14ac:dyDescent="0.15">
      <c r="A253" s="3" t="s">
        <v>295</v>
      </c>
      <c r="B253" s="11" t="s">
        <v>855</v>
      </c>
      <c r="C253" s="12" t="s">
        <v>856</v>
      </c>
      <c r="D253" s="11" t="s">
        <v>827</v>
      </c>
      <c r="E253" s="11" t="s">
        <v>828</v>
      </c>
      <c r="F253" s="11" t="s">
        <v>120</v>
      </c>
      <c r="G253" s="12">
        <v>76</v>
      </c>
      <c r="H253" s="12">
        <v>12</v>
      </c>
      <c r="I253" s="14">
        <v>17</v>
      </c>
      <c r="J253" s="16">
        <v>76.64</v>
      </c>
      <c r="K253" s="14"/>
      <c r="L253" s="13">
        <f t="shared" si="11"/>
        <v>76.384</v>
      </c>
      <c r="M253" s="12">
        <v>15</v>
      </c>
      <c r="N253" s="12"/>
      <c r="O253" s="14" t="s">
        <v>412</v>
      </c>
    </row>
    <row r="254" spans="1:15" s="15" customFormat="1" ht="20.100000000000001" customHeight="1" x14ac:dyDescent="0.15">
      <c r="A254" s="3" t="s">
        <v>296</v>
      </c>
      <c r="B254" s="11" t="s">
        <v>857</v>
      </c>
      <c r="C254" s="12" t="s">
        <v>858</v>
      </c>
      <c r="D254" s="11" t="s">
        <v>827</v>
      </c>
      <c r="E254" s="11" t="s">
        <v>828</v>
      </c>
      <c r="F254" s="11" t="s">
        <v>120</v>
      </c>
      <c r="G254" s="12">
        <v>78</v>
      </c>
      <c r="H254" s="12">
        <v>12</v>
      </c>
      <c r="I254" s="12">
        <v>5</v>
      </c>
      <c r="J254" s="13">
        <v>75.2</v>
      </c>
      <c r="K254" s="12"/>
      <c r="L254" s="13">
        <f t="shared" si="11"/>
        <v>76.319999999999993</v>
      </c>
      <c r="M254" s="12">
        <v>16</v>
      </c>
      <c r="N254" s="12"/>
      <c r="O254" s="12"/>
    </row>
    <row r="255" spans="1:15" s="15" customFormat="1" ht="20.100000000000001" customHeight="1" x14ac:dyDescent="0.15">
      <c r="A255" s="3" t="s">
        <v>297</v>
      </c>
      <c r="B255" s="11" t="s">
        <v>859</v>
      </c>
      <c r="C255" s="12" t="s">
        <v>860</v>
      </c>
      <c r="D255" s="11" t="s">
        <v>827</v>
      </c>
      <c r="E255" s="11" t="s">
        <v>828</v>
      </c>
      <c r="F255" s="11" t="s">
        <v>120</v>
      </c>
      <c r="G255" s="12">
        <v>77</v>
      </c>
      <c r="H255" s="12">
        <v>12</v>
      </c>
      <c r="I255" s="12">
        <v>18</v>
      </c>
      <c r="J255" s="13">
        <v>75.12</v>
      </c>
      <c r="K255" s="12"/>
      <c r="L255" s="13">
        <f t="shared" si="11"/>
        <v>75.872</v>
      </c>
      <c r="M255" s="12">
        <v>17</v>
      </c>
      <c r="N255" s="12"/>
      <c r="O255" s="12"/>
    </row>
    <row r="256" spans="1:15" s="15" customFormat="1" ht="20.100000000000001" customHeight="1" x14ac:dyDescent="0.15">
      <c r="A256" s="3" t="s">
        <v>298</v>
      </c>
      <c r="B256" s="11" t="s">
        <v>861</v>
      </c>
      <c r="C256" s="12" t="s">
        <v>862</v>
      </c>
      <c r="D256" s="11" t="s">
        <v>827</v>
      </c>
      <c r="E256" s="11" t="s">
        <v>828</v>
      </c>
      <c r="F256" s="11" t="s">
        <v>120</v>
      </c>
      <c r="G256" s="12">
        <v>79</v>
      </c>
      <c r="H256" s="12">
        <v>12</v>
      </c>
      <c r="I256" s="12">
        <v>14</v>
      </c>
      <c r="J256" s="13">
        <v>73.14</v>
      </c>
      <c r="K256" s="12"/>
      <c r="L256" s="13">
        <f t="shared" si="11"/>
        <v>75.484000000000009</v>
      </c>
      <c r="M256" s="12">
        <v>18</v>
      </c>
      <c r="N256" s="12"/>
      <c r="O256" s="12"/>
    </row>
    <row r="257" spans="1:15" s="15" customFormat="1" ht="20.100000000000001" customHeight="1" x14ac:dyDescent="0.15">
      <c r="A257" s="3" t="s">
        <v>299</v>
      </c>
      <c r="B257" s="11" t="s">
        <v>863</v>
      </c>
      <c r="C257" s="12" t="s">
        <v>864</v>
      </c>
      <c r="D257" s="11" t="s">
        <v>827</v>
      </c>
      <c r="E257" s="11" t="s">
        <v>828</v>
      </c>
      <c r="F257" s="11" t="s">
        <v>120</v>
      </c>
      <c r="G257" s="12">
        <v>76</v>
      </c>
      <c r="H257" s="12">
        <v>12</v>
      </c>
      <c r="I257" s="14">
        <v>15</v>
      </c>
      <c r="J257" s="16">
        <v>73.22</v>
      </c>
      <c r="K257" s="14"/>
      <c r="L257" s="13">
        <f t="shared" si="11"/>
        <v>74.331999999999994</v>
      </c>
      <c r="M257" s="12">
        <v>19</v>
      </c>
      <c r="N257" s="12"/>
      <c r="O257" s="14" t="s">
        <v>412</v>
      </c>
    </row>
    <row r="258" spans="1:15" s="15" customFormat="1" ht="20.100000000000001" customHeight="1" x14ac:dyDescent="0.15">
      <c r="A258" s="3" t="s">
        <v>300</v>
      </c>
      <c r="B258" s="11" t="s">
        <v>865</v>
      </c>
      <c r="C258" s="12" t="s">
        <v>866</v>
      </c>
      <c r="D258" s="11" t="s">
        <v>827</v>
      </c>
      <c r="E258" s="11" t="s">
        <v>828</v>
      </c>
      <c r="F258" s="11" t="s">
        <v>120</v>
      </c>
      <c r="G258" s="12">
        <v>77</v>
      </c>
      <c r="H258" s="12"/>
      <c r="I258" s="14" t="s">
        <v>435</v>
      </c>
      <c r="J258" s="13"/>
      <c r="K258" s="12"/>
      <c r="L258" s="13"/>
      <c r="M258" s="12"/>
      <c r="N258" s="12"/>
      <c r="O258" s="12"/>
    </row>
    <row r="259" spans="1:15" s="15" customFormat="1" ht="20.100000000000001" customHeight="1" x14ac:dyDescent="0.15">
      <c r="A259" s="3" t="s">
        <v>301</v>
      </c>
      <c r="B259" s="11" t="s">
        <v>867</v>
      </c>
      <c r="C259" s="12" t="s">
        <v>870</v>
      </c>
      <c r="D259" s="11" t="s">
        <v>868</v>
      </c>
      <c r="E259" s="11" t="s">
        <v>869</v>
      </c>
      <c r="F259" s="11" t="s">
        <v>120</v>
      </c>
      <c r="G259" s="12">
        <v>85</v>
      </c>
      <c r="H259" s="12">
        <v>13</v>
      </c>
      <c r="I259" s="12">
        <v>12</v>
      </c>
      <c r="J259" s="13">
        <v>71.599999999999994</v>
      </c>
      <c r="K259" s="12"/>
      <c r="L259" s="13">
        <f t="shared" ref="L259:L283" si="12">G259*0.4+J259*0.6</f>
        <v>76.959999999999994</v>
      </c>
      <c r="M259" s="12">
        <v>1</v>
      </c>
      <c r="N259" s="14" t="s">
        <v>349</v>
      </c>
      <c r="O259" s="12"/>
    </row>
    <row r="260" spans="1:15" s="15" customFormat="1" ht="20.100000000000001" customHeight="1" x14ac:dyDescent="0.15">
      <c r="A260" s="3" t="s">
        <v>302</v>
      </c>
      <c r="B260" s="11" t="s">
        <v>871</v>
      </c>
      <c r="C260" s="12" t="s">
        <v>872</v>
      </c>
      <c r="D260" s="11" t="s">
        <v>868</v>
      </c>
      <c r="E260" s="11" t="s">
        <v>869</v>
      </c>
      <c r="F260" s="11" t="s">
        <v>120</v>
      </c>
      <c r="G260" s="12">
        <v>77</v>
      </c>
      <c r="H260" s="12">
        <v>13</v>
      </c>
      <c r="I260" s="12">
        <v>6</v>
      </c>
      <c r="J260" s="13">
        <v>76.72</v>
      </c>
      <c r="K260" s="12"/>
      <c r="L260" s="13">
        <f t="shared" si="12"/>
        <v>76.831999999999994</v>
      </c>
      <c r="M260" s="12">
        <v>2</v>
      </c>
      <c r="N260" s="14" t="s">
        <v>349</v>
      </c>
      <c r="O260" s="12"/>
    </row>
    <row r="261" spans="1:15" s="15" customFormat="1" ht="20.100000000000001" customHeight="1" x14ac:dyDescent="0.15">
      <c r="A261" s="3" t="s">
        <v>303</v>
      </c>
      <c r="B261" s="11" t="s">
        <v>873</v>
      </c>
      <c r="C261" s="12" t="s">
        <v>874</v>
      </c>
      <c r="D261" s="11" t="s">
        <v>868</v>
      </c>
      <c r="E261" s="11" t="s">
        <v>869</v>
      </c>
      <c r="F261" s="11" t="s">
        <v>120</v>
      </c>
      <c r="G261" s="12">
        <v>76</v>
      </c>
      <c r="H261" s="12">
        <v>13</v>
      </c>
      <c r="I261" s="12">
        <v>9</v>
      </c>
      <c r="J261" s="13">
        <v>77.16</v>
      </c>
      <c r="K261" s="12"/>
      <c r="L261" s="13">
        <f t="shared" si="12"/>
        <v>76.695999999999998</v>
      </c>
      <c r="M261" s="12">
        <v>3</v>
      </c>
      <c r="N261" s="14" t="s">
        <v>349</v>
      </c>
      <c r="O261" s="12"/>
    </row>
    <row r="262" spans="1:15" s="15" customFormat="1" ht="20.100000000000001" customHeight="1" x14ac:dyDescent="0.15">
      <c r="A262" s="3" t="s">
        <v>304</v>
      </c>
      <c r="B262" s="11" t="s">
        <v>875</v>
      </c>
      <c r="C262" s="12" t="s">
        <v>876</v>
      </c>
      <c r="D262" s="11" t="s">
        <v>868</v>
      </c>
      <c r="E262" s="11" t="s">
        <v>869</v>
      </c>
      <c r="F262" s="11" t="s">
        <v>120</v>
      </c>
      <c r="G262" s="12">
        <v>84</v>
      </c>
      <c r="H262" s="12">
        <v>13</v>
      </c>
      <c r="I262" s="12">
        <v>5</v>
      </c>
      <c r="J262" s="13">
        <v>70.62</v>
      </c>
      <c r="K262" s="12"/>
      <c r="L262" s="13">
        <f t="shared" si="12"/>
        <v>75.972000000000008</v>
      </c>
      <c r="M262" s="12">
        <v>4</v>
      </c>
      <c r="N262" s="14" t="s">
        <v>349</v>
      </c>
      <c r="O262" s="12"/>
    </row>
    <row r="263" spans="1:15" s="15" customFormat="1" ht="20.100000000000001" customHeight="1" x14ac:dyDescent="0.15">
      <c r="A263" s="3" t="s">
        <v>305</v>
      </c>
      <c r="B263" s="11" t="s">
        <v>877</v>
      </c>
      <c r="C263" s="12" t="s">
        <v>878</v>
      </c>
      <c r="D263" s="11" t="s">
        <v>868</v>
      </c>
      <c r="E263" s="11" t="s">
        <v>869</v>
      </c>
      <c r="F263" s="11" t="s">
        <v>120</v>
      </c>
      <c r="G263" s="12">
        <v>78</v>
      </c>
      <c r="H263" s="12">
        <v>13</v>
      </c>
      <c r="I263" s="12">
        <v>10</v>
      </c>
      <c r="J263" s="13">
        <v>74.02</v>
      </c>
      <c r="K263" s="12"/>
      <c r="L263" s="13">
        <f t="shared" si="12"/>
        <v>75.611999999999995</v>
      </c>
      <c r="M263" s="12">
        <v>5</v>
      </c>
      <c r="N263" s="14" t="s">
        <v>349</v>
      </c>
      <c r="O263" s="12"/>
    </row>
    <row r="264" spans="1:15" s="15" customFormat="1" ht="20.100000000000001" customHeight="1" x14ac:dyDescent="0.15">
      <c r="A264" s="3" t="s">
        <v>306</v>
      </c>
      <c r="B264" s="11" t="s">
        <v>879</v>
      </c>
      <c r="C264" s="12" t="s">
        <v>880</v>
      </c>
      <c r="D264" s="11" t="s">
        <v>868</v>
      </c>
      <c r="E264" s="11" t="s">
        <v>869</v>
      </c>
      <c r="F264" s="11" t="s">
        <v>120</v>
      </c>
      <c r="G264" s="12">
        <v>83</v>
      </c>
      <c r="H264" s="12">
        <v>13</v>
      </c>
      <c r="I264" s="12">
        <v>7</v>
      </c>
      <c r="J264" s="13">
        <v>69.12</v>
      </c>
      <c r="K264" s="12"/>
      <c r="L264" s="13">
        <f t="shared" si="12"/>
        <v>74.671999999999997</v>
      </c>
      <c r="M264" s="12">
        <v>6</v>
      </c>
      <c r="N264" s="14" t="s">
        <v>349</v>
      </c>
      <c r="O264" s="12"/>
    </row>
    <row r="265" spans="1:15" s="15" customFormat="1" ht="20.100000000000001" customHeight="1" x14ac:dyDescent="0.15">
      <c r="A265" s="3" t="s">
        <v>307</v>
      </c>
      <c r="B265" s="11" t="s">
        <v>881</v>
      </c>
      <c r="C265" s="12" t="s">
        <v>882</v>
      </c>
      <c r="D265" s="11" t="s">
        <v>868</v>
      </c>
      <c r="E265" s="11" t="s">
        <v>869</v>
      </c>
      <c r="F265" s="11" t="s">
        <v>120</v>
      </c>
      <c r="G265" s="12">
        <v>76</v>
      </c>
      <c r="H265" s="12">
        <v>13</v>
      </c>
      <c r="I265" s="12">
        <v>2</v>
      </c>
      <c r="J265" s="13">
        <v>71.8</v>
      </c>
      <c r="K265" s="12"/>
      <c r="L265" s="13">
        <f t="shared" si="12"/>
        <v>73.48</v>
      </c>
      <c r="M265" s="12">
        <v>7</v>
      </c>
      <c r="N265" s="14" t="s">
        <v>349</v>
      </c>
      <c r="O265" s="12"/>
    </row>
    <row r="266" spans="1:15" s="15" customFormat="1" ht="20.100000000000001" customHeight="1" x14ac:dyDescent="0.15">
      <c r="A266" s="3" t="s">
        <v>308</v>
      </c>
      <c r="B266" s="11" t="s">
        <v>883</v>
      </c>
      <c r="C266" s="12" t="s">
        <v>884</v>
      </c>
      <c r="D266" s="11" t="s">
        <v>868</v>
      </c>
      <c r="E266" s="11" t="s">
        <v>869</v>
      </c>
      <c r="F266" s="11" t="s">
        <v>120</v>
      </c>
      <c r="G266" s="12">
        <v>77</v>
      </c>
      <c r="H266" s="12">
        <v>13</v>
      </c>
      <c r="I266" s="12">
        <v>1</v>
      </c>
      <c r="J266" s="13">
        <v>69.62</v>
      </c>
      <c r="K266" s="12"/>
      <c r="L266" s="13">
        <f t="shared" si="12"/>
        <v>72.572000000000003</v>
      </c>
      <c r="M266" s="12">
        <v>8</v>
      </c>
      <c r="N266" s="12"/>
      <c r="O266" s="12"/>
    </row>
    <row r="267" spans="1:15" s="15" customFormat="1" ht="20.100000000000001" customHeight="1" x14ac:dyDescent="0.15">
      <c r="A267" s="3" t="s">
        <v>309</v>
      </c>
      <c r="B267" s="11" t="s">
        <v>885</v>
      </c>
      <c r="C267" s="12" t="s">
        <v>886</v>
      </c>
      <c r="D267" s="11" t="s">
        <v>868</v>
      </c>
      <c r="E267" s="11" t="s">
        <v>869</v>
      </c>
      <c r="F267" s="11" t="s">
        <v>120</v>
      </c>
      <c r="G267" s="12">
        <v>78</v>
      </c>
      <c r="H267" s="12">
        <v>13</v>
      </c>
      <c r="I267" s="12">
        <v>8</v>
      </c>
      <c r="J267" s="13">
        <v>66.5</v>
      </c>
      <c r="K267" s="12"/>
      <c r="L267" s="13">
        <f t="shared" si="12"/>
        <v>71.099999999999994</v>
      </c>
      <c r="M267" s="12">
        <v>9</v>
      </c>
      <c r="N267" s="12"/>
      <c r="O267" s="12"/>
    </row>
    <row r="268" spans="1:15" s="15" customFormat="1" ht="20.100000000000001" customHeight="1" x14ac:dyDescent="0.15">
      <c r="A268" s="3" t="s">
        <v>310</v>
      </c>
      <c r="B268" s="11" t="s">
        <v>887</v>
      </c>
      <c r="C268" s="12" t="s">
        <v>888</v>
      </c>
      <c r="D268" s="11" t="s">
        <v>868</v>
      </c>
      <c r="E268" s="11" t="s">
        <v>869</v>
      </c>
      <c r="F268" s="11" t="s">
        <v>120</v>
      </c>
      <c r="G268" s="12">
        <v>75</v>
      </c>
      <c r="H268" s="12">
        <v>13</v>
      </c>
      <c r="I268" s="12">
        <v>13</v>
      </c>
      <c r="J268" s="13">
        <v>66.36</v>
      </c>
      <c r="K268" s="12"/>
      <c r="L268" s="13">
        <f t="shared" si="12"/>
        <v>69.816000000000003</v>
      </c>
      <c r="M268" s="12">
        <v>10</v>
      </c>
      <c r="N268" s="12"/>
      <c r="O268" s="12"/>
    </row>
    <row r="269" spans="1:15" s="15" customFormat="1" ht="20.100000000000001" customHeight="1" x14ac:dyDescent="0.15">
      <c r="A269" s="3" t="s">
        <v>311</v>
      </c>
      <c r="B269" s="11" t="s">
        <v>889</v>
      </c>
      <c r="C269" s="12" t="s">
        <v>890</v>
      </c>
      <c r="D269" s="11" t="s">
        <v>868</v>
      </c>
      <c r="E269" s="11" t="s">
        <v>869</v>
      </c>
      <c r="F269" s="11" t="s">
        <v>120</v>
      </c>
      <c r="G269" s="12">
        <v>75</v>
      </c>
      <c r="H269" s="12">
        <v>13</v>
      </c>
      <c r="I269" s="12">
        <v>4</v>
      </c>
      <c r="J269" s="13">
        <v>65.8</v>
      </c>
      <c r="K269" s="12"/>
      <c r="L269" s="13">
        <f t="shared" si="12"/>
        <v>69.47999999999999</v>
      </c>
      <c r="M269" s="12">
        <v>11</v>
      </c>
      <c r="N269" s="12"/>
      <c r="O269" s="12"/>
    </row>
    <row r="270" spans="1:15" s="15" customFormat="1" ht="20.100000000000001" customHeight="1" x14ac:dyDescent="0.15">
      <c r="A270" s="3" t="s">
        <v>312</v>
      </c>
      <c r="B270" s="11" t="s">
        <v>891</v>
      </c>
      <c r="C270" s="12" t="s">
        <v>892</v>
      </c>
      <c r="D270" s="11" t="s">
        <v>868</v>
      </c>
      <c r="E270" s="11" t="s">
        <v>869</v>
      </c>
      <c r="F270" s="11" t="s">
        <v>120</v>
      </c>
      <c r="G270" s="12">
        <v>75</v>
      </c>
      <c r="H270" s="12">
        <v>13</v>
      </c>
      <c r="I270" s="12">
        <v>3</v>
      </c>
      <c r="J270" s="13">
        <v>65.12</v>
      </c>
      <c r="K270" s="12"/>
      <c r="L270" s="13">
        <f t="shared" si="12"/>
        <v>69.072000000000003</v>
      </c>
      <c r="M270" s="12">
        <v>12</v>
      </c>
      <c r="N270" s="12"/>
      <c r="O270" s="12"/>
    </row>
    <row r="271" spans="1:15" s="15" customFormat="1" ht="20.100000000000001" customHeight="1" x14ac:dyDescent="0.15">
      <c r="A271" s="3" t="s">
        <v>313</v>
      </c>
      <c r="B271" s="11" t="s">
        <v>893</v>
      </c>
      <c r="C271" s="12" t="s">
        <v>894</v>
      </c>
      <c r="D271" s="11" t="s">
        <v>868</v>
      </c>
      <c r="E271" s="11" t="s">
        <v>869</v>
      </c>
      <c r="F271" s="11" t="s">
        <v>120</v>
      </c>
      <c r="G271" s="12">
        <v>76</v>
      </c>
      <c r="H271" s="12">
        <v>13</v>
      </c>
      <c r="I271" s="12">
        <v>11</v>
      </c>
      <c r="J271" s="13">
        <v>63.92</v>
      </c>
      <c r="K271" s="12"/>
      <c r="L271" s="13">
        <f t="shared" si="12"/>
        <v>68.751999999999995</v>
      </c>
      <c r="M271" s="12">
        <v>13</v>
      </c>
      <c r="N271" s="12"/>
      <c r="O271" s="12"/>
    </row>
    <row r="272" spans="1:15" s="15" customFormat="1" ht="20.100000000000001" customHeight="1" x14ac:dyDescent="0.15">
      <c r="A272" s="3" t="s">
        <v>314</v>
      </c>
      <c r="B272" s="11" t="s">
        <v>895</v>
      </c>
      <c r="C272" s="12" t="s">
        <v>896</v>
      </c>
      <c r="D272" s="11" t="s">
        <v>868</v>
      </c>
      <c r="E272" s="11" t="s">
        <v>869</v>
      </c>
      <c r="F272" s="11" t="s">
        <v>120</v>
      </c>
      <c r="G272" s="12">
        <v>76</v>
      </c>
      <c r="H272" s="12">
        <v>13</v>
      </c>
      <c r="I272" s="12">
        <v>14</v>
      </c>
      <c r="J272" s="13">
        <v>62.72</v>
      </c>
      <c r="K272" s="12"/>
      <c r="L272" s="13">
        <f t="shared" si="12"/>
        <v>68.031999999999996</v>
      </c>
      <c r="M272" s="12">
        <v>14</v>
      </c>
      <c r="N272" s="12"/>
      <c r="O272" s="12"/>
    </row>
    <row r="273" spans="1:15" s="15" customFormat="1" ht="20.100000000000001" customHeight="1" x14ac:dyDescent="0.15">
      <c r="A273" s="3" t="s">
        <v>315</v>
      </c>
      <c r="B273" s="11" t="s">
        <v>897</v>
      </c>
      <c r="C273" s="12" t="s">
        <v>900</v>
      </c>
      <c r="D273" s="11" t="s">
        <v>898</v>
      </c>
      <c r="E273" s="11" t="s">
        <v>899</v>
      </c>
      <c r="F273" s="11" t="s">
        <v>120</v>
      </c>
      <c r="G273" s="12">
        <v>83</v>
      </c>
      <c r="H273" s="12">
        <v>14</v>
      </c>
      <c r="I273" s="12">
        <v>3</v>
      </c>
      <c r="J273" s="13">
        <v>80.36</v>
      </c>
      <c r="K273" s="12"/>
      <c r="L273" s="13">
        <f t="shared" si="12"/>
        <v>81.415999999999997</v>
      </c>
      <c r="M273" s="14">
        <v>1</v>
      </c>
      <c r="N273" s="14" t="s">
        <v>349</v>
      </c>
      <c r="O273" s="12"/>
    </row>
    <row r="274" spans="1:15" s="15" customFormat="1" ht="20.100000000000001" customHeight="1" x14ac:dyDescent="0.15">
      <c r="A274" s="3" t="s">
        <v>316</v>
      </c>
      <c r="B274" s="11" t="s">
        <v>901</v>
      </c>
      <c r="C274" s="12" t="s">
        <v>902</v>
      </c>
      <c r="D274" s="11" t="s">
        <v>898</v>
      </c>
      <c r="E274" s="11" t="s">
        <v>899</v>
      </c>
      <c r="F274" s="11" t="s">
        <v>120</v>
      </c>
      <c r="G274" s="12">
        <v>87</v>
      </c>
      <c r="H274" s="12">
        <v>14</v>
      </c>
      <c r="I274" s="12">
        <v>9</v>
      </c>
      <c r="J274" s="13">
        <v>77.040000000000006</v>
      </c>
      <c r="K274" s="12"/>
      <c r="L274" s="13">
        <f t="shared" si="12"/>
        <v>81.024000000000001</v>
      </c>
      <c r="M274" s="14">
        <v>2</v>
      </c>
      <c r="N274" s="14" t="s">
        <v>349</v>
      </c>
      <c r="O274" s="12"/>
    </row>
    <row r="275" spans="1:15" s="15" customFormat="1" ht="20.100000000000001" customHeight="1" x14ac:dyDescent="0.15">
      <c r="A275" s="3" t="s">
        <v>317</v>
      </c>
      <c r="B275" s="11" t="s">
        <v>903</v>
      </c>
      <c r="C275" s="12" t="s">
        <v>904</v>
      </c>
      <c r="D275" s="11" t="s">
        <v>898</v>
      </c>
      <c r="E275" s="11" t="s">
        <v>899</v>
      </c>
      <c r="F275" s="11" t="s">
        <v>120</v>
      </c>
      <c r="G275" s="12">
        <v>82</v>
      </c>
      <c r="H275" s="12">
        <v>14</v>
      </c>
      <c r="I275" s="12">
        <v>2</v>
      </c>
      <c r="J275" s="13">
        <v>80.16</v>
      </c>
      <c r="K275" s="12"/>
      <c r="L275" s="13">
        <f t="shared" si="12"/>
        <v>80.896000000000001</v>
      </c>
      <c r="M275" s="14">
        <v>3</v>
      </c>
      <c r="N275" s="14" t="s">
        <v>349</v>
      </c>
      <c r="O275" s="12"/>
    </row>
    <row r="276" spans="1:15" s="15" customFormat="1" ht="20.100000000000001" customHeight="1" x14ac:dyDescent="0.15">
      <c r="A276" s="3" t="s">
        <v>318</v>
      </c>
      <c r="B276" s="11" t="s">
        <v>905</v>
      </c>
      <c r="C276" s="12" t="s">
        <v>906</v>
      </c>
      <c r="D276" s="11" t="s">
        <v>898</v>
      </c>
      <c r="E276" s="11" t="s">
        <v>899</v>
      </c>
      <c r="F276" s="11" t="s">
        <v>120</v>
      </c>
      <c r="G276" s="12">
        <v>86</v>
      </c>
      <c r="H276" s="12">
        <v>14</v>
      </c>
      <c r="I276" s="12">
        <v>5</v>
      </c>
      <c r="J276" s="13">
        <v>76.08</v>
      </c>
      <c r="K276" s="12"/>
      <c r="L276" s="13">
        <f t="shared" si="12"/>
        <v>80.048000000000002</v>
      </c>
      <c r="M276" s="14">
        <v>4</v>
      </c>
      <c r="N276" s="14"/>
      <c r="O276" s="12"/>
    </row>
    <row r="277" spans="1:15" s="15" customFormat="1" ht="20.100000000000001" customHeight="1" x14ac:dyDescent="0.15">
      <c r="A277" s="3" t="s">
        <v>319</v>
      </c>
      <c r="B277" s="11" t="s">
        <v>907</v>
      </c>
      <c r="C277" s="12" t="s">
        <v>908</v>
      </c>
      <c r="D277" s="11" t="s">
        <v>898</v>
      </c>
      <c r="E277" s="11" t="s">
        <v>899</v>
      </c>
      <c r="F277" s="11" t="s">
        <v>120</v>
      </c>
      <c r="G277" s="12">
        <v>81</v>
      </c>
      <c r="H277" s="12">
        <v>14</v>
      </c>
      <c r="I277" s="12">
        <v>7</v>
      </c>
      <c r="J277" s="13">
        <v>78.5</v>
      </c>
      <c r="K277" s="12"/>
      <c r="L277" s="13">
        <f t="shared" si="12"/>
        <v>79.5</v>
      </c>
      <c r="M277" s="14">
        <v>5</v>
      </c>
      <c r="N277" s="14"/>
      <c r="O277" s="12"/>
    </row>
    <row r="278" spans="1:15" s="15" customFormat="1" ht="20.100000000000001" customHeight="1" x14ac:dyDescent="0.15">
      <c r="A278" s="3" t="s">
        <v>320</v>
      </c>
      <c r="B278" s="11" t="s">
        <v>909</v>
      </c>
      <c r="C278" s="12" t="s">
        <v>910</v>
      </c>
      <c r="D278" s="11" t="s">
        <v>898</v>
      </c>
      <c r="E278" s="11" t="s">
        <v>899</v>
      </c>
      <c r="F278" s="11" t="s">
        <v>120</v>
      </c>
      <c r="G278" s="12">
        <v>86</v>
      </c>
      <c r="H278" s="12">
        <v>14</v>
      </c>
      <c r="I278" s="12">
        <v>10</v>
      </c>
      <c r="J278" s="13">
        <v>72.959999999999994</v>
      </c>
      <c r="K278" s="12"/>
      <c r="L278" s="13">
        <f t="shared" si="12"/>
        <v>78.175999999999988</v>
      </c>
      <c r="M278" s="14">
        <v>6</v>
      </c>
      <c r="N278" s="14"/>
      <c r="O278" s="12"/>
    </row>
    <row r="279" spans="1:15" s="15" customFormat="1" ht="20.100000000000001" customHeight="1" x14ac:dyDescent="0.15">
      <c r="A279" s="3" t="s">
        <v>321</v>
      </c>
      <c r="B279" s="11" t="s">
        <v>911</v>
      </c>
      <c r="C279" s="12" t="s">
        <v>912</v>
      </c>
      <c r="D279" s="11" t="s">
        <v>898</v>
      </c>
      <c r="E279" s="11" t="s">
        <v>899</v>
      </c>
      <c r="F279" s="11" t="s">
        <v>120</v>
      </c>
      <c r="G279" s="12">
        <v>82</v>
      </c>
      <c r="H279" s="12">
        <v>14</v>
      </c>
      <c r="I279" s="12">
        <v>6</v>
      </c>
      <c r="J279" s="13">
        <v>75.02</v>
      </c>
      <c r="K279" s="12"/>
      <c r="L279" s="13">
        <f t="shared" si="12"/>
        <v>77.811999999999998</v>
      </c>
      <c r="M279" s="14">
        <v>7</v>
      </c>
      <c r="N279" s="14"/>
      <c r="O279" s="12"/>
    </row>
    <row r="280" spans="1:15" s="15" customFormat="1" ht="20.100000000000001" customHeight="1" x14ac:dyDescent="0.15">
      <c r="A280" s="3" t="s">
        <v>322</v>
      </c>
      <c r="B280" s="11" t="s">
        <v>913</v>
      </c>
      <c r="C280" s="12" t="s">
        <v>914</v>
      </c>
      <c r="D280" s="11" t="s">
        <v>898</v>
      </c>
      <c r="E280" s="11" t="s">
        <v>899</v>
      </c>
      <c r="F280" s="11" t="s">
        <v>120</v>
      </c>
      <c r="G280" s="12">
        <v>80</v>
      </c>
      <c r="H280" s="12">
        <v>14</v>
      </c>
      <c r="I280" s="14">
        <v>1</v>
      </c>
      <c r="J280" s="13">
        <v>75.180000000000007</v>
      </c>
      <c r="K280" s="14"/>
      <c r="L280" s="13">
        <f t="shared" si="12"/>
        <v>77.108000000000004</v>
      </c>
      <c r="M280" s="14">
        <v>8</v>
      </c>
      <c r="N280" s="14"/>
      <c r="O280" s="14" t="s">
        <v>412</v>
      </c>
    </row>
    <row r="281" spans="1:15" s="15" customFormat="1" ht="20.100000000000001" customHeight="1" x14ac:dyDescent="0.15">
      <c r="A281" s="3" t="s">
        <v>323</v>
      </c>
      <c r="B281" s="11" t="s">
        <v>915</v>
      </c>
      <c r="C281" s="12" t="s">
        <v>916</v>
      </c>
      <c r="D281" s="11" t="s">
        <v>898</v>
      </c>
      <c r="E281" s="11" t="s">
        <v>899</v>
      </c>
      <c r="F281" s="11" t="s">
        <v>120</v>
      </c>
      <c r="G281" s="12">
        <v>83</v>
      </c>
      <c r="H281" s="12">
        <v>14</v>
      </c>
      <c r="I281" s="12">
        <v>11</v>
      </c>
      <c r="J281" s="13">
        <v>73.040000000000006</v>
      </c>
      <c r="K281" s="12"/>
      <c r="L281" s="13">
        <f t="shared" si="12"/>
        <v>77.024000000000001</v>
      </c>
      <c r="M281" s="14">
        <v>9</v>
      </c>
      <c r="N281" s="14"/>
      <c r="O281" s="12"/>
    </row>
    <row r="282" spans="1:15" s="15" customFormat="1" ht="20.100000000000001" customHeight="1" x14ac:dyDescent="0.15">
      <c r="A282" s="3" t="s">
        <v>324</v>
      </c>
      <c r="B282" s="11" t="s">
        <v>917</v>
      </c>
      <c r="C282" s="12" t="s">
        <v>918</v>
      </c>
      <c r="D282" s="11" t="s">
        <v>898</v>
      </c>
      <c r="E282" s="11" t="s">
        <v>899</v>
      </c>
      <c r="F282" s="11" t="s">
        <v>120</v>
      </c>
      <c r="G282" s="12">
        <v>80</v>
      </c>
      <c r="H282" s="12">
        <v>14</v>
      </c>
      <c r="I282" s="14">
        <v>4</v>
      </c>
      <c r="J282" s="13">
        <v>72.459999999999994</v>
      </c>
      <c r="K282" s="14"/>
      <c r="L282" s="13">
        <f t="shared" si="12"/>
        <v>75.475999999999999</v>
      </c>
      <c r="M282" s="14">
        <v>10</v>
      </c>
      <c r="N282" s="14"/>
      <c r="O282" s="14" t="s">
        <v>412</v>
      </c>
    </row>
    <row r="283" spans="1:15" s="15" customFormat="1" ht="20.100000000000001" customHeight="1" x14ac:dyDescent="0.15">
      <c r="A283" s="3" t="s">
        <v>325</v>
      </c>
      <c r="B283" s="11" t="s">
        <v>919</v>
      </c>
      <c r="C283" s="12" t="s">
        <v>920</v>
      </c>
      <c r="D283" s="11" t="s">
        <v>898</v>
      </c>
      <c r="E283" s="11" t="s">
        <v>899</v>
      </c>
      <c r="F283" s="11" t="s">
        <v>120</v>
      </c>
      <c r="G283" s="12">
        <v>80</v>
      </c>
      <c r="H283" s="12">
        <v>14</v>
      </c>
      <c r="I283" s="14">
        <v>8</v>
      </c>
      <c r="J283" s="13">
        <v>70.599999999999994</v>
      </c>
      <c r="K283" s="14"/>
      <c r="L283" s="13">
        <f t="shared" si="12"/>
        <v>74.359999999999985</v>
      </c>
      <c r="M283" s="14">
        <v>11</v>
      </c>
      <c r="N283" s="14"/>
      <c r="O283" s="14" t="s">
        <v>412</v>
      </c>
    </row>
    <row r="284" spans="1:15" s="15" customFormat="1" ht="20.100000000000001" customHeight="1" x14ac:dyDescent="0.15">
      <c r="A284" s="3" t="s">
        <v>326</v>
      </c>
      <c r="B284" s="11" t="s">
        <v>921</v>
      </c>
      <c r="C284" s="12" t="s">
        <v>924</v>
      </c>
      <c r="D284" s="11" t="s">
        <v>922</v>
      </c>
      <c r="E284" s="11" t="s">
        <v>923</v>
      </c>
      <c r="F284" s="11" t="s">
        <v>120</v>
      </c>
      <c r="G284" s="12">
        <v>89</v>
      </c>
      <c r="H284" s="12">
        <v>1</v>
      </c>
      <c r="I284" s="12">
        <v>15</v>
      </c>
      <c r="J284" s="13">
        <v>82.16</v>
      </c>
      <c r="K284" s="12">
        <v>81.040000000000006</v>
      </c>
      <c r="L284" s="13">
        <f t="shared" ref="L284:L300" si="13">G284*0.3+J284*0.4+K284*0.3</f>
        <v>83.875999999999991</v>
      </c>
      <c r="M284" s="12">
        <v>1</v>
      </c>
      <c r="N284" s="14" t="s">
        <v>349</v>
      </c>
      <c r="O284" s="12"/>
    </row>
    <row r="285" spans="1:15" s="15" customFormat="1" ht="20.100000000000001" customHeight="1" x14ac:dyDescent="0.15">
      <c r="A285" s="3" t="s">
        <v>327</v>
      </c>
      <c r="B285" s="11" t="s">
        <v>925</v>
      </c>
      <c r="C285" s="12" t="s">
        <v>926</v>
      </c>
      <c r="D285" s="11" t="s">
        <v>922</v>
      </c>
      <c r="E285" s="11" t="s">
        <v>923</v>
      </c>
      <c r="F285" s="11" t="s">
        <v>120</v>
      </c>
      <c r="G285" s="12">
        <v>81</v>
      </c>
      <c r="H285" s="12">
        <v>1</v>
      </c>
      <c r="I285" s="12">
        <v>17</v>
      </c>
      <c r="J285" s="13">
        <v>82.9</v>
      </c>
      <c r="K285" s="12">
        <v>77.040000000000006</v>
      </c>
      <c r="L285" s="13">
        <f t="shared" si="13"/>
        <v>80.572000000000003</v>
      </c>
      <c r="M285" s="12">
        <v>2</v>
      </c>
      <c r="N285" s="14" t="s">
        <v>349</v>
      </c>
      <c r="O285" s="12"/>
    </row>
    <row r="286" spans="1:15" s="15" customFormat="1" ht="20.100000000000001" customHeight="1" x14ac:dyDescent="0.15">
      <c r="A286" s="3" t="s">
        <v>328</v>
      </c>
      <c r="B286" s="11" t="s">
        <v>927</v>
      </c>
      <c r="C286" s="12" t="s">
        <v>928</v>
      </c>
      <c r="D286" s="11" t="s">
        <v>922</v>
      </c>
      <c r="E286" s="11" t="s">
        <v>923</v>
      </c>
      <c r="F286" s="11" t="s">
        <v>120</v>
      </c>
      <c r="G286" s="12">
        <v>77</v>
      </c>
      <c r="H286" s="12">
        <v>1</v>
      </c>
      <c r="I286" s="12">
        <v>18</v>
      </c>
      <c r="J286" s="13">
        <v>76.02</v>
      </c>
      <c r="K286" s="12">
        <v>80.739999999999995</v>
      </c>
      <c r="L286" s="13">
        <f t="shared" si="13"/>
        <v>77.72999999999999</v>
      </c>
      <c r="M286" s="12">
        <v>3</v>
      </c>
      <c r="N286" s="12"/>
      <c r="O286" s="12"/>
    </row>
    <row r="287" spans="1:15" s="15" customFormat="1" ht="20.100000000000001" customHeight="1" x14ac:dyDescent="0.15">
      <c r="A287" s="3" t="s">
        <v>329</v>
      </c>
      <c r="B287" s="11" t="s">
        <v>929</v>
      </c>
      <c r="C287" s="12" t="s">
        <v>930</v>
      </c>
      <c r="D287" s="11" t="s">
        <v>922</v>
      </c>
      <c r="E287" s="11" t="s">
        <v>923</v>
      </c>
      <c r="F287" s="11" t="s">
        <v>120</v>
      </c>
      <c r="G287" s="12">
        <v>76</v>
      </c>
      <c r="H287" s="12">
        <v>1</v>
      </c>
      <c r="I287" s="12">
        <v>16</v>
      </c>
      <c r="J287" s="13">
        <v>76.12</v>
      </c>
      <c r="K287" s="12">
        <v>71.52</v>
      </c>
      <c r="L287" s="13">
        <f t="shared" si="13"/>
        <v>74.704000000000008</v>
      </c>
      <c r="M287" s="12">
        <v>4</v>
      </c>
      <c r="N287" s="12"/>
      <c r="O287" s="12"/>
    </row>
    <row r="288" spans="1:15" s="15" customFormat="1" ht="20.100000000000001" customHeight="1" x14ac:dyDescent="0.15">
      <c r="A288" s="3" t="s">
        <v>330</v>
      </c>
      <c r="B288" s="11" t="s">
        <v>931</v>
      </c>
      <c r="C288" s="12" t="s">
        <v>932</v>
      </c>
      <c r="D288" s="11" t="s">
        <v>922</v>
      </c>
      <c r="E288" s="11" t="s">
        <v>923</v>
      </c>
      <c r="F288" s="11" t="s">
        <v>120</v>
      </c>
      <c r="G288" s="12">
        <v>79</v>
      </c>
      <c r="H288" s="12">
        <v>1</v>
      </c>
      <c r="I288" s="12">
        <v>14</v>
      </c>
      <c r="J288" s="13">
        <v>68.84</v>
      </c>
      <c r="K288" s="12">
        <v>76.319999999999993</v>
      </c>
      <c r="L288" s="13">
        <f t="shared" si="13"/>
        <v>74.132000000000005</v>
      </c>
      <c r="M288" s="12">
        <v>5</v>
      </c>
      <c r="N288" s="12"/>
      <c r="O288" s="12"/>
    </row>
    <row r="289" spans="1:15" s="15" customFormat="1" ht="20.100000000000001" customHeight="1" x14ac:dyDescent="0.15">
      <c r="A289" s="3" t="s">
        <v>331</v>
      </c>
      <c r="B289" s="11" t="s">
        <v>933</v>
      </c>
      <c r="C289" s="12" t="s">
        <v>934</v>
      </c>
      <c r="D289" s="11" t="s">
        <v>922</v>
      </c>
      <c r="E289" s="11" t="s">
        <v>923</v>
      </c>
      <c r="F289" s="11" t="s">
        <v>120</v>
      </c>
      <c r="G289" s="12">
        <v>76</v>
      </c>
      <c r="H289" s="12">
        <v>1</v>
      </c>
      <c r="I289" s="12">
        <v>13</v>
      </c>
      <c r="J289" s="13">
        <v>65.44</v>
      </c>
      <c r="K289" s="12">
        <v>68.260000000000005</v>
      </c>
      <c r="L289" s="13">
        <f t="shared" si="13"/>
        <v>69.454000000000008</v>
      </c>
      <c r="M289" s="12">
        <v>6</v>
      </c>
      <c r="N289" s="12"/>
      <c r="O289" s="12"/>
    </row>
    <row r="290" spans="1:15" s="15" customFormat="1" ht="20.100000000000001" customHeight="1" x14ac:dyDescent="0.15">
      <c r="A290" s="3" t="s">
        <v>332</v>
      </c>
      <c r="B290" s="11" t="s">
        <v>935</v>
      </c>
      <c r="C290" s="12" t="s">
        <v>937</v>
      </c>
      <c r="D290" s="11" t="s">
        <v>196</v>
      </c>
      <c r="E290" s="11" t="s">
        <v>936</v>
      </c>
      <c r="F290" s="11" t="s">
        <v>120</v>
      </c>
      <c r="G290" s="12">
        <v>74</v>
      </c>
      <c r="H290" s="12">
        <v>3</v>
      </c>
      <c r="I290" s="12">
        <v>9</v>
      </c>
      <c r="J290" s="13">
        <v>82.9</v>
      </c>
      <c r="K290" s="12">
        <v>80.319999999999993</v>
      </c>
      <c r="L290" s="13">
        <f t="shared" si="13"/>
        <v>79.455999999999989</v>
      </c>
      <c r="M290" s="12">
        <v>1</v>
      </c>
      <c r="N290" s="14" t="s">
        <v>349</v>
      </c>
      <c r="O290" s="12"/>
    </row>
    <row r="291" spans="1:15" s="15" customFormat="1" ht="20.100000000000001" customHeight="1" x14ac:dyDescent="0.15">
      <c r="A291" s="3" t="s">
        <v>333</v>
      </c>
      <c r="B291" s="11" t="s">
        <v>938</v>
      </c>
      <c r="C291" s="12" t="s">
        <v>939</v>
      </c>
      <c r="D291" s="11" t="s">
        <v>196</v>
      </c>
      <c r="E291" s="11" t="s">
        <v>936</v>
      </c>
      <c r="F291" s="11" t="s">
        <v>120</v>
      </c>
      <c r="G291" s="12">
        <v>79</v>
      </c>
      <c r="H291" s="12">
        <v>3</v>
      </c>
      <c r="I291" s="12">
        <v>1</v>
      </c>
      <c r="J291" s="13">
        <v>78.62</v>
      </c>
      <c r="K291" s="12">
        <v>80.86</v>
      </c>
      <c r="L291" s="13">
        <f t="shared" si="13"/>
        <v>79.406000000000006</v>
      </c>
      <c r="M291" s="12">
        <v>2</v>
      </c>
      <c r="N291" s="14" t="s">
        <v>349</v>
      </c>
      <c r="O291" s="12"/>
    </row>
    <row r="292" spans="1:15" s="15" customFormat="1" ht="20.100000000000001" customHeight="1" x14ac:dyDescent="0.15">
      <c r="A292" s="3" t="s">
        <v>334</v>
      </c>
      <c r="B292" s="11" t="s">
        <v>940</v>
      </c>
      <c r="C292" s="12" t="s">
        <v>941</v>
      </c>
      <c r="D292" s="11" t="s">
        <v>196</v>
      </c>
      <c r="E292" s="11" t="s">
        <v>936</v>
      </c>
      <c r="F292" s="11" t="s">
        <v>120</v>
      </c>
      <c r="G292" s="12">
        <v>76</v>
      </c>
      <c r="H292" s="12">
        <v>3</v>
      </c>
      <c r="I292" s="12">
        <v>3</v>
      </c>
      <c r="J292" s="13">
        <v>82.86</v>
      </c>
      <c r="K292" s="12">
        <v>77.040000000000006</v>
      </c>
      <c r="L292" s="13">
        <f t="shared" si="13"/>
        <v>79.056000000000012</v>
      </c>
      <c r="M292" s="12">
        <v>3</v>
      </c>
      <c r="N292" s="14" t="s">
        <v>349</v>
      </c>
      <c r="O292" s="12"/>
    </row>
    <row r="293" spans="1:15" s="15" customFormat="1" ht="20.100000000000001" customHeight="1" x14ac:dyDescent="0.15">
      <c r="A293" s="3" t="s">
        <v>335</v>
      </c>
      <c r="B293" s="11" t="s">
        <v>942</v>
      </c>
      <c r="C293" s="12" t="s">
        <v>943</v>
      </c>
      <c r="D293" s="11" t="s">
        <v>196</v>
      </c>
      <c r="E293" s="11" t="s">
        <v>936</v>
      </c>
      <c r="F293" s="11" t="s">
        <v>120</v>
      </c>
      <c r="G293" s="12">
        <v>76</v>
      </c>
      <c r="H293" s="12">
        <v>3</v>
      </c>
      <c r="I293" s="12">
        <v>11</v>
      </c>
      <c r="J293" s="13">
        <v>80.2</v>
      </c>
      <c r="K293" s="12">
        <v>79.98</v>
      </c>
      <c r="L293" s="13">
        <f t="shared" si="13"/>
        <v>78.874000000000009</v>
      </c>
      <c r="M293" s="12">
        <v>4</v>
      </c>
      <c r="N293" s="14" t="s">
        <v>349</v>
      </c>
      <c r="O293" s="12"/>
    </row>
    <row r="294" spans="1:15" s="15" customFormat="1" ht="20.100000000000001" customHeight="1" x14ac:dyDescent="0.15">
      <c r="A294" s="3" t="s">
        <v>336</v>
      </c>
      <c r="B294" s="11" t="s">
        <v>944</v>
      </c>
      <c r="C294" s="12" t="s">
        <v>945</v>
      </c>
      <c r="D294" s="11" t="s">
        <v>196</v>
      </c>
      <c r="E294" s="11" t="s">
        <v>936</v>
      </c>
      <c r="F294" s="11" t="s">
        <v>120</v>
      </c>
      <c r="G294" s="12">
        <v>77</v>
      </c>
      <c r="H294" s="12">
        <v>3</v>
      </c>
      <c r="I294" s="12">
        <v>4</v>
      </c>
      <c r="J294" s="13">
        <v>74.98</v>
      </c>
      <c r="K294" s="12">
        <v>80.8</v>
      </c>
      <c r="L294" s="13">
        <f t="shared" si="13"/>
        <v>77.331999999999994</v>
      </c>
      <c r="M294" s="12">
        <v>5</v>
      </c>
      <c r="N294" s="12"/>
      <c r="O294" s="12"/>
    </row>
    <row r="295" spans="1:15" s="15" customFormat="1" ht="20.100000000000001" customHeight="1" x14ac:dyDescent="0.15">
      <c r="A295" s="3" t="s">
        <v>337</v>
      </c>
      <c r="B295" s="11" t="s">
        <v>946</v>
      </c>
      <c r="C295" s="12" t="s">
        <v>947</v>
      </c>
      <c r="D295" s="11" t="s">
        <v>196</v>
      </c>
      <c r="E295" s="11" t="s">
        <v>936</v>
      </c>
      <c r="F295" s="11" t="s">
        <v>120</v>
      </c>
      <c r="G295" s="12">
        <v>75</v>
      </c>
      <c r="H295" s="12">
        <v>3</v>
      </c>
      <c r="I295" s="12">
        <v>13</v>
      </c>
      <c r="J295" s="13">
        <v>77.2</v>
      </c>
      <c r="K295" s="12">
        <v>76.3</v>
      </c>
      <c r="L295" s="13">
        <f t="shared" si="13"/>
        <v>76.27</v>
      </c>
      <c r="M295" s="12">
        <v>6</v>
      </c>
      <c r="N295" s="12"/>
      <c r="O295" s="12"/>
    </row>
    <row r="296" spans="1:15" s="15" customFormat="1" ht="20.100000000000001" customHeight="1" x14ac:dyDescent="0.15">
      <c r="A296" s="3" t="s">
        <v>338</v>
      </c>
      <c r="B296" s="11" t="s">
        <v>948</v>
      </c>
      <c r="C296" s="12" t="s">
        <v>949</v>
      </c>
      <c r="D296" s="11" t="s">
        <v>196</v>
      </c>
      <c r="E296" s="11" t="s">
        <v>936</v>
      </c>
      <c r="F296" s="11" t="s">
        <v>120</v>
      </c>
      <c r="G296" s="12">
        <v>78</v>
      </c>
      <c r="H296" s="12">
        <v>3</v>
      </c>
      <c r="I296" s="12">
        <v>8</v>
      </c>
      <c r="J296" s="13">
        <v>76.52</v>
      </c>
      <c r="K296" s="12">
        <v>72.680000000000007</v>
      </c>
      <c r="L296" s="13">
        <f t="shared" si="13"/>
        <v>75.811999999999998</v>
      </c>
      <c r="M296" s="12">
        <v>7</v>
      </c>
      <c r="N296" s="12"/>
      <c r="O296" s="12"/>
    </row>
    <row r="297" spans="1:15" s="15" customFormat="1" ht="20.100000000000001" customHeight="1" x14ac:dyDescent="0.15">
      <c r="A297" s="3" t="s">
        <v>339</v>
      </c>
      <c r="B297" s="11" t="s">
        <v>950</v>
      </c>
      <c r="C297" s="12" t="s">
        <v>951</v>
      </c>
      <c r="D297" s="11" t="s">
        <v>196</v>
      </c>
      <c r="E297" s="11" t="s">
        <v>936</v>
      </c>
      <c r="F297" s="11" t="s">
        <v>120</v>
      </c>
      <c r="G297" s="12">
        <v>76</v>
      </c>
      <c r="H297" s="12">
        <v>3</v>
      </c>
      <c r="I297" s="12">
        <v>7</v>
      </c>
      <c r="J297" s="13">
        <v>78.3</v>
      </c>
      <c r="K297" s="12">
        <v>71.78</v>
      </c>
      <c r="L297" s="13">
        <f t="shared" si="13"/>
        <v>75.653999999999996</v>
      </c>
      <c r="M297" s="12">
        <v>8</v>
      </c>
      <c r="N297" s="12"/>
      <c r="O297" s="12"/>
    </row>
    <row r="298" spans="1:15" ht="20.100000000000001" customHeight="1" x14ac:dyDescent="0.15">
      <c r="A298" s="3" t="s">
        <v>1294</v>
      </c>
      <c r="B298" s="11" t="s">
        <v>952</v>
      </c>
      <c r="C298" s="12" t="s">
        <v>953</v>
      </c>
      <c r="D298" s="11" t="s">
        <v>196</v>
      </c>
      <c r="E298" s="11" t="s">
        <v>936</v>
      </c>
      <c r="F298" s="11" t="s">
        <v>120</v>
      </c>
      <c r="G298" s="12">
        <v>76</v>
      </c>
      <c r="H298" s="12">
        <v>3</v>
      </c>
      <c r="I298" s="12">
        <v>6</v>
      </c>
      <c r="J298" s="13">
        <v>74.06</v>
      </c>
      <c r="K298" s="12">
        <v>74.44</v>
      </c>
      <c r="L298" s="13">
        <f t="shared" si="13"/>
        <v>74.756</v>
      </c>
      <c r="M298" s="12">
        <v>9</v>
      </c>
      <c r="N298" s="12"/>
      <c r="O298" s="12"/>
    </row>
    <row r="299" spans="1:15" ht="20.100000000000001" customHeight="1" x14ac:dyDescent="0.15">
      <c r="A299" s="3" t="s">
        <v>1295</v>
      </c>
      <c r="B299" s="11" t="s">
        <v>954</v>
      </c>
      <c r="C299" s="12" t="s">
        <v>955</v>
      </c>
      <c r="D299" s="11" t="s">
        <v>196</v>
      </c>
      <c r="E299" s="11" t="s">
        <v>936</v>
      </c>
      <c r="F299" s="11" t="s">
        <v>120</v>
      </c>
      <c r="G299" s="12">
        <v>72</v>
      </c>
      <c r="H299" s="12">
        <v>3</v>
      </c>
      <c r="I299" s="14">
        <v>10</v>
      </c>
      <c r="J299" s="16">
        <v>78.78</v>
      </c>
      <c r="K299" s="14">
        <v>71.180000000000007</v>
      </c>
      <c r="L299" s="13">
        <f t="shared" si="13"/>
        <v>74.465999999999994</v>
      </c>
      <c r="M299" s="12">
        <v>10</v>
      </c>
      <c r="N299" s="12"/>
      <c r="O299" s="14" t="s">
        <v>412</v>
      </c>
    </row>
    <row r="300" spans="1:15" ht="20.100000000000001" customHeight="1" x14ac:dyDescent="0.15">
      <c r="A300" s="3" t="s">
        <v>1296</v>
      </c>
      <c r="B300" s="11" t="s">
        <v>956</v>
      </c>
      <c r="C300" s="12" t="s">
        <v>957</v>
      </c>
      <c r="D300" s="11" t="s">
        <v>196</v>
      </c>
      <c r="E300" s="11" t="s">
        <v>936</v>
      </c>
      <c r="F300" s="11" t="s">
        <v>120</v>
      </c>
      <c r="G300" s="12">
        <v>72</v>
      </c>
      <c r="H300" s="12">
        <v>3</v>
      </c>
      <c r="I300" s="14">
        <v>12</v>
      </c>
      <c r="J300" s="16">
        <v>76.16</v>
      </c>
      <c r="K300" s="14">
        <v>68.400000000000006</v>
      </c>
      <c r="L300" s="13">
        <f t="shared" si="13"/>
        <v>72.583999999999989</v>
      </c>
      <c r="M300" s="12">
        <v>11</v>
      </c>
      <c r="N300" s="12"/>
      <c r="O300" s="14" t="s">
        <v>412</v>
      </c>
    </row>
    <row r="301" spans="1:15" ht="20.100000000000001" customHeight="1" x14ac:dyDescent="0.15">
      <c r="A301" s="3" t="s">
        <v>1297</v>
      </c>
      <c r="B301" s="11" t="s">
        <v>958</v>
      </c>
      <c r="C301" s="12" t="s">
        <v>959</v>
      </c>
      <c r="D301" s="11" t="s">
        <v>196</v>
      </c>
      <c r="E301" s="11" t="s">
        <v>936</v>
      </c>
      <c r="F301" s="11" t="s">
        <v>120</v>
      </c>
      <c r="G301" s="12">
        <v>77</v>
      </c>
      <c r="H301" s="12"/>
      <c r="I301" s="14" t="s">
        <v>435</v>
      </c>
      <c r="J301" s="13"/>
      <c r="K301" s="12"/>
      <c r="L301" s="13"/>
      <c r="M301" s="12"/>
      <c r="N301" s="12"/>
      <c r="O301" s="12"/>
    </row>
    <row r="302" spans="1:15" ht="20.100000000000001" customHeight="1" x14ac:dyDescent="0.15">
      <c r="A302" s="3" t="s">
        <v>1298</v>
      </c>
      <c r="B302" s="11" t="s">
        <v>960</v>
      </c>
      <c r="C302" s="12" t="s">
        <v>961</v>
      </c>
      <c r="D302" s="11" t="s">
        <v>196</v>
      </c>
      <c r="E302" s="11" t="s">
        <v>936</v>
      </c>
      <c r="F302" s="11" t="s">
        <v>120</v>
      </c>
      <c r="G302" s="12">
        <v>73</v>
      </c>
      <c r="H302" s="12"/>
      <c r="I302" s="14" t="s">
        <v>435</v>
      </c>
      <c r="J302" s="13"/>
      <c r="K302" s="12"/>
      <c r="L302" s="13"/>
      <c r="M302" s="12"/>
      <c r="N302" s="12"/>
      <c r="O302" s="12"/>
    </row>
    <row r="303" spans="1:15" ht="20.100000000000001" customHeight="1" x14ac:dyDescent="0.15">
      <c r="A303" s="3" t="s">
        <v>1299</v>
      </c>
      <c r="B303" s="11" t="s">
        <v>962</v>
      </c>
      <c r="C303" s="12" t="s">
        <v>965</v>
      </c>
      <c r="D303" s="11" t="s">
        <v>963</v>
      </c>
      <c r="E303" s="11" t="s">
        <v>964</v>
      </c>
      <c r="F303" s="11" t="s">
        <v>120</v>
      </c>
      <c r="G303" s="12">
        <v>69</v>
      </c>
      <c r="H303" s="12">
        <v>5</v>
      </c>
      <c r="I303" s="12">
        <v>12</v>
      </c>
      <c r="J303" s="13">
        <v>80.86</v>
      </c>
      <c r="K303" s="13">
        <v>84.5</v>
      </c>
      <c r="L303" s="13">
        <f>G303*0.3+J303*0.4+K303*0.3</f>
        <v>78.393999999999991</v>
      </c>
      <c r="M303" s="12">
        <v>1</v>
      </c>
      <c r="N303" s="14" t="s">
        <v>349</v>
      </c>
      <c r="O303" s="12"/>
    </row>
    <row r="304" spans="1:15" ht="20.100000000000001" customHeight="1" x14ac:dyDescent="0.15">
      <c r="A304" s="3" t="s">
        <v>1300</v>
      </c>
      <c r="B304" s="11" t="s">
        <v>966</v>
      </c>
      <c r="C304" s="12" t="s">
        <v>967</v>
      </c>
      <c r="D304" s="11" t="s">
        <v>963</v>
      </c>
      <c r="E304" s="11" t="s">
        <v>964</v>
      </c>
      <c r="F304" s="11" t="s">
        <v>120</v>
      </c>
      <c r="G304" s="12">
        <v>67</v>
      </c>
      <c r="H304" s="12">
        <v>5</v>
      </c>
      <c r="I304" s="12">
        <v>13</v>
      </c>
      <c r="J304" s="13">
        <v>75.819999999999993</v>
      </c>
      <c r="K304" s="13">
        <v>73.22</v>
      </c>
      <c r="L304" s="13">
        <f>G304*0.3+J304*0.4+K304*0.3</f>
        <v>72.393999999999991</v>
      </c>
      <c r="M304" s="12">
        <v>2</v>
      </c>
      <c r="N304" s="12"/>
      <c r="O304" s="12"/>
    </row>
    <row r="305" spans="1:15" ht="20.100000000000001" customHeight="1" x14ac:dyDescent="0.15">
      <c r="A305" s="3" t="s">
        <v>1301</v>
      </c>
      <c r="B305" s="11" t="s">
        <v>968</v>
      </c>
      <c r="C305" s="12" t="s">
        <v>969</v>
      </c>
      <c r="D305" s="11" t="s">
        <v>963</v>
      </c>
      <c r="E305" s="11" t="s">
        <v>964</v>
      </c>
      <c r="F305" s="11" t="s">
        <v>120</v>
      </c>
      <c r="G305" s="12">
        <v>69</v>
      </c>
      <c r="H305" s="12">
        <v>5</v>
      </c>
      <c r="I305" s="12">
        <v>11</v>
      </c>
      <c r="J305" s="13">
        <v>71.900000000000006</v>
      </c>
      <c r="K305" s="13">
        <v>67.94</v>
      </c>
      <c r="L305" s="13">
        <f>G305*0.3+J305*0.4+K305*0.3</f>
        <v>69.842000000000013</v>
      </c>
      <c r="M305" s="12">
        <v>3</v>
      </c>
      <c r="N305" s="12"/>
      <c r="O305" s="12"/>
    </row>
    <row r="306" spans="1:15" ht="20.100000000000001" customHeight="1" x14ac:dyDescent="0.15">
      <c r="A306" s="3" t="s">
        <v>1302</v>
      </c>
      <c r="B306" s="11" t="s">
        <v>970</v>
      </c>
      <c r="C306" s="12" t="s">
        <v>971</v>
      </c>
      <c r="D306" s="11" t="s">
        <v>963</v>
      </c>
      <c r="E306" s="11" t="s">
        <v>964</v>
      </c>
      <c r="F306" s="11" t="s">
        <v>120</v>
      </c>
      <c r="G306" s="12">
        <v>67</v>
      </c>
      <c r="H306" s="12"/>
      <c r="I306" s="14" t="s">
        <v>435</v>
      </c>
      <c r="J306" s="13"/>
      <c r="K306" s="12"/>
      <c r="L306" s="13"/>
      <c r="M306" s="12"/>
      <c r="N306" s="12"/>
      <c r="O306" s="12"/>
    </row>
    <row r="307" spans="1:15" ht="20.100000000000001" customHeight="1" x14ac:dyDescent="0.15">
      <c r="A307" s="3" t="s">
        <v>1303</v>
      </c>
      <c r="B307" s="11" t="s">
        <v>972</v>
      </c>
      <c r="C307" s="12" t="s">
        <v>975</v>
      </c>
      <c r="D307" s="11" t="s">
        <v>973</v>
      </c>
      <c r="E307" s="11" t="s">
        <v>974</v>
      </c>
      <c r="F307" s="11" t="s">
        <v>120</v>
      </c>
      <c r="G307" s="12">
        <v>84</v>
      </c>
      <c r="H307" s="12">
        <v>4</v>
      </c>
      <c r="I307" s="12">
        <v>10</v>
      </c>
      <c r="J307" s="13">
        <v>85.26</v>
      </c>
      <c r="K307" s="16"/>
      <c r="L307" s="13">
        <f t="shared" ref="L307:L325" si="14">G307*0.4+J307*0.6</f>
        <v>84.756</v>
      </c>
      <c r="M307" s="12">
        <v>1</v>
      </c>
      <c r="N307" s="14" t="s">
        <v>349</v>
      </c>
      <c r="O307" s="12"/>
    </row>
    <row r="308" spans="1:15" ht="20.100000000000001" customHeight="1" x14ac:dyDescent="0.15">
      <c r="A308" s="3" t="s">
        <v>1304</v>
      </c>
      <c r="B308" s="11" t="s">
        <v>976</v>
      </c>
      <c r="C308" s="12" t="s">
        <v>977</v>
      </c>
      <c r="D308" s="11" t="s">
        <v>973</v>
      </c>
      <c r="E308" s="11" t="s">
        <v>974</v>
      </c>
      <c r="F308" s="11" t="s">
        <v>120</v>
      </c>
      <c r="G308" s="12">
        <v>83</v>
      </c>
      <c r="H308" s="12">
        <v>4</v>
      </c>
      <c r="I308" s="14">
        <v>9</v>
      </c>
      <c r="J308" s="13">
        <v>83</v>
      </c>
      <c r="K308" s="13"/>
      <c r="L308" s="13">
        <f t="shared" si="14"/>
        <v>83</v>
      </c>
      <c r="M308" s="12">
        <v>2</v>
      </c>
      <c r="N308" s="12"/>
      <c r="O308" s="14" t="s">
        <v>412</v>
      </c>
    </row>
    <row r="309" spans="1:15" ht="20.100000000000001" customHeight="1" x14ac:dyDescent="0.15">
      <c r="A309" s="3" t="s">
        <v>1305</v>
      </c>
      <c r="B309" s="11" t="s">
        <v>978</v>
      </c>
      <c r="C309" s="12" t="s">
        <v>979</v>
      </c>
      <c r="D309" s="11" t="s">
        <v>973</v>
      </c>
      <c r="E309" s="11" t="s">
        <v>974</v>
      </c>
      <c r="F309" s="11" t="s">
        <v>120</v>
      </c>
      <c r="G309" s="12">
        <v>84</v>
      </c>
      <c r="H309" s="12">
        <v>4</v>
      </c>
      <c r="I309" s="12">
        <v>8</v>
      </c>
      <c r="J309" s="13">
        <v>79.78</v>
      </c>
      <c r="K309" s="16"/>
      <c r="L309" s="13">
        <f t="shared" si="14"/>
        <v>81.468000000000004</v>
      </c>
      <c r="M309" s="12">
        <v>3</v>
      </c>
      <c r="N309" s="12"/>
      <c r="O309" s="12"/>
    </row>
    <row r="310" spans="1:15" ht="20.100000000000001" customHeight="1" x14ac:dyDescent="0.15">
      <c r="A310" s="3" t="s">
        <v>1306</v>
      </c>
      <c r="B310" s="11" t="s">
        <v>980</v>
      </c>
      <c r="C310" s="12" t="s">
        <v>983</v>
      </c>
      <c r="D310" s="11" t="s">
        <v>981</v>
      </c>
      <c r="E310" s="11" t="s">
        <v>982</v>
      </c>
      <c r="F310" s="11" t="s">
        <v>194</v>
      </c>
      <c r="G310" s="12">
        <v>82</v>
      </c>
      <c r="H310" s="12">
        <v>15</v>
      </c>
      <c r="I310" s="12">
        <v>3</v>
      </c>
      <c r="J310" s="13">
        <v>83.32</v>
      </c>
      <c r="K310" s="12"/>
      <c r="L310" s="13">
        <f t="shared" si="14"/>
        <v>82.792000000000002</v>
      </c>
      <c r="M310" s="12">
        <v>1</v>
      </c>
      <c r="N310" s="14" t="s">
        <v>349</v>
      </c>
      <c r="O310" s="12"/>
    </row>
    <row r="311" spans="1:15" ht="20.100000000000001" customHeight="1" x14ac:dyDescent="0.15">
      <c r="A311" s="3" t="s">
        <v>1307</v>
      </c>
      <c r="B311" s="11" t="s">
        <v>984</v>
      </c>
      <c r="C311" s="12" t="s">
        <v>985</v>
      </c>
      <c r="D311" s="11" t="s">
        <v>981</v>
      </c>
      <c r="E311" s="11" t="s">
        <v>982</v>
      </c>
      <c r="F311" s="11" t="s">
        <v>194</v>
      </c>
      <c r="G311" s="12">
        <v>78</v>
      </c>
      <c r="H311" s="12">
        <v>15</v>
      </c>
      <c r="I311" s="12">
        <v>6</v>
      </c>
      <c r="J311" s="13">
        <v>85.88</v>
      </c>
      <c r="K311" s="12"/>
      <c r="L311" s="13">
        <f t="shared" si="14"/>
        <v>82.728000000000009</v>
      </c>
      <c r="M311" s="12">
        <v>2</v>
      </c>
      <c r="N311" s="14" t="s">
        <v>349</v>
      </c>
      <c r="O311" s="12"/>
    </row>
    <row r="312" spans="1:15" ht="20.100000000000001" customHeight="1" x14ac:dyDescent="0.15">
      <c r="A312" s="3" t="s">
        <v>1308</v>
      </c>
      <c r="B312" s="11" t="s">
        <v>986</v>
      </c>
      <c r="C312" s="12" t="s">
        <v>987</v>
      </c>
      <c r="D312" s="11" t="s">
        <v>981</v>
      </c>
      <c r="E312" s="11" t="s">
        <v>982</v>
      </c>
      <c r="F312" s="11" t="s">
        <v>194</v>
      </c>
      <c r="G312" s="12">
        <v>80</v>
      </c>
      <c r="H312" s="12">
        <v>15</v>
      </c>
      <c r="I312" s="12">
        <v>2</v>
      </c>
      <c r="J312" s="13">
        <v>83.44</v>
      </c>
      <c r="K312" s="12"/>
      <c r="L312" s="13">
        <f t="shared" si="14"/>
        <v>82.063999999999993</v>
      </c>
      <c r="M312" s="12">
        <v>3</v>
      </c>
      <c r="N312" s="14" t="s">
        <v>349</v>
      </c>
      <c r="O312" s="12"/>
    </row>
    <row r="313" spans="1:15" ht="20.100000000000001" customHeight="1" x14ac:dyDescent="0.15">
      <c r="A313" s="3" t="s">
        <v>1309</v>
      </c>
      <c r="B313" s="11" t="s">
        <v>988</v>
      </c>
      <c r="C313" s="12" t="s">
        <v>989</v>
      </c>
      <c r="D313" s="11" t="s">
        <v>981</v>
      </c>
      <c r="E313" s="11" t="s">
        <v>982</v>
      </c>
      <c r="F313" s="11" t="s">
        <v>194</v>
      </c>
      <c r="G313" s="12">
        <v>84</v>
      </c>
      <c r="H313" s="12">
        <v>15</v>
      </c>
      <c r="I313" s="12">
        <v>4</v>
      </c>
      <c r="J313" s="13">
        <v>80.08</v>
      </c>
      <c r="K313" s="12"/>
      <c r="L313" s="13">
        <f t="shared" si="14"/>
        <v>81.647999999999996</v>
      </c>
      <c r="M313" s="12">
        <v>4</v>
      </c>
      <c r="N313" s="14" t="s">
        <v>349</v>
      </c>
      <c r="O313" s="12"/>
    </row>
    <row r="314" spans="1:15" ht="20.100000000000001" customHeight="1" x14ac:dyDescent="0.15">
      <c r="A314" s="3" t="s">
        <v>1310</v>
      </c>
      <c r="B314" s="11" t="s">
        <v>990</v>
      </c>
      <c r="C314" s="12" t="s">
        <v>991</v>
      </c>
      <c r="D314" s="11" t="s">
        <v>981</v>
      </c>
      <c r="E314" s="11" t="s">
        <v>982</v>
      </c>
      <c r="F314" s="11" t="s">
        <v>194</v>
      </c>
      <c r="G314" s="12">
        <v>82</v>
      </c>
      <c r="H314" s="12">
        <v>15</v>
      </c>
      <c r="I314" s="12">
        <v>9</v>
      </c>
      <c r="J314" s="13">
        <v>80.78</v>
      </c>
      <c r="K314" s="12"/>
      <c r="L314" s="13">
        <f t="shared" si="14"/>
        <v>81.268000000000001</v>
      </c>
      <c r="M314" s="12">
        <v>5</v>
      </c>
      <c r="N314" s="14" t="s">
        <v>349</v>
      </c>
      <c r="O314" s="12"/>
    </row>
    <row r="315" spans="1:15" ht="20.100000000000001" customHeight="1" x14ac:dyDescent="0.15">
      <c r="A315" s="3" t="s">
        <v>1311</v>
      </c>
      <c r="B315" s="11" t="s">
        <v>992</v>
      </c>
      <c r="C315" s="12" t="s">
        <v>993</v>
      </c>
      <c r="D315" s="11" t="s">
        <v>981</v>
      </c>
      <c r="E315" s="11" t="s">
        <v>982</v>
      </c>
      <c r="F315" s="11" t="s">
        <v>194</v>
      </c>
      <c r="G315" s="12">
        <v>76</v>
      </c>
      <c r="H315" s="12">
        <v>15</v>
      </c>
      <c r="I315" s="12">
        <v>17</v>
      </c>
      <c r="J315" s="13">
        <v>84.74</v>
      </c>
      <c r="K315" s="12"/>
      <c r="L315" s="13">
        <f t="shared" si="14"/>
        <v>81.244</v>
      </c>
      <c r="M315" s="12">
        <v>6</v>
      </c>
      <c r="N315" s="14" t="s">
        <v>349</v>
      </c>
      <c r="O315" s="12"/>
    </row>
    <row r="316" spans="1:15" ht="20.100000000000001" customHeight="1" x14ac:dyDescent="0.15">
      <c r="A316" s="3" t="s">
        <v>1312</v>
      </c>
      <c r="B316" s="11" t="s">
        <v>994</v>
      </c>
      <c r="C316" s="12" t="s">
        <v>995</v>
      </c>
      <c r="D316" s="11" t="s">
        <v>981</v>
      </c>
      <c r="E316" s="11" t="s">
        <v>982</v>
      </c>
      <c r="F316" s="11" t="s">
        <v>194</v>
      </c>
      <c r="G316" s="12">
        <v>78</v>
      </c>
      <c r="H316" s="12">
        <v>15</v>
      </c>
      <c r="I316" s="12">
        <v>8</v>
      </c>
      <c r="J316" s="13">
        <v>82.12</v>
      </c>
      <c r="K316" s="12"/>
      <c r="L316" s="13">
        <f t="shared" si="14"/>
        <v>80.472000000000008</v>
      </c>
      <c r="M316" s="12">
        <v>7</v>
      </c>
      <c r="N316" s="14" t="s">
        <v>349</v>
      </c>
      <c r="O316" s="12"/>
    </row>
    <row r="317" spans="1:15" ht="20.100000000000001" customHeight="1" x14ac:dyDescent="0.15">
      <c r="A317" s="3" t="s">
        <v>1313</v>
      </c>
      <c r="B317" s="11" t="s">
        <v>996</v>
      </c>
      <c r="C317" s="12" t="s">
        <v>997</v>
      </c>
      <c r="D317" s="11" t="s">
        <v>981</v>
      </c>
      <c r="E317" s="11" t="s">
        <v>982</v>
      </c>
      <c r="F317" s="11" t="s">
        <v>194</v>
      </c>
      <c r="G317" s="12">
        <v>80</v>
      </c>
      <c r="H317" s="12">
        <v>15</v>
      </c>
      <c r="I317" s="12">
        <v>11</v>
      </c>
      <c r="J317" s="13">
        <v>80.72</v>
      </c>
      <c r="K317" s="12"/>
      <c r="L317" s="13">
        <f t="shared" si="14"/>
        <v>80.431999999999988</v>
      </c>
      <c r="M317" s="12">
        <v>8</v>
      </c>
      <c r="N317" s="14" t="s">
        <v>349</v>
      </c>
      <c r="O317" s="12"/>
    </row>
    <row r="318" spans="1:15" ht="20.100000000000001" customHeight="1" x14ac:dyDescent="0.15">
      <c r="A318" s="3" t="s">
        <v>1314</v>
      </c>
      <c r="B318" s="11" t="s">
        <v>998</v>
      </c>
      <c r="C318" s="12" t="s">
        <v>999</v>
      </c>
      <c r="D318" s="11" t="s">
        <v>981</v>
      </c>
      <c r="E318" s="11" t="s">
        <v>982</v>
      </c>
      <c r="F318" s="11" t="s">
        <v>194</v>
      </c>
      <c r="G318" s="12">
        <v>76</v>
      </c>
      <c r="H318" s="12">
        <v>15</v>
      </c>
      <c r="I318" s="12">
        <v>14</v>
      </c>
      <c r="J318" s="13">
        <v>82.92</v>
      </c>
      <c r="K318" s="12"/>
      <c r="L318" s="13">
        <f t="shared" si="14"/>
        <v>80.152000000000001</v>
      </c>
      <c r="M318" s="12">
        <v>9</v>
      </c>
      <c r="N318" s="14" t="s">
        <v>349</v>
      </c>
      <c r="O318" s="12"/>
    </row>
    <row r="319" spans="1:15" ht="20.100000000000001" customHeight="1" x14ac:dyDescent="0.15">
      <c r="A319" s="3" t="s">
        <v>1315</v>
      </c>
      <c r="B319" s="11" t="s">
        <v>1000</v>
      </c>
      <c r="C319" s="12" t="s">
        <v>1001</v>
      </c>
      <c r="D319" s="11" t="s">
        <v>981</v>
      </c>
      <c r="E319" s="11" t="s">
        <v>982</v>
      </c>
      <c r="F319" s="11" t="s">
        <v>194</v>
      </c>
      <c r="G319" s="12">
        <v>76</v>
      </c>
      <c r="H319" s="12">
        <v>15</v>
      </c>
      <c r="I319" s="12">
        <v>12</v>
      </c>
      <c r="J319" s="13">
        <v>82.82</v>
      </c>
      <c r="K319" s="12"/>
      <c r="L319" s="13">
        <f t="shared" si="14"/>
        <v>80.091999999999999</v>
      </c>
      <c r="M319" s="12">
        <v>10</v>
      </c>
      <c r="N319" s="12"/>
      <c r="O319" s="12"/>
    </row>
    <row r="320" spans="1:15" ht="20.100000000000001" customHeight="1" x14ac:dyDescent="0.15">
      <c r="A320" s="3" t="s">
        <v>1316</v>
      </c>
      <c r="B320" s="11" t="s">
        <v>1002</v>
      </c>
      <c r="C320" s="12" t="s">
        <v>1003</v>
      </c>
      <c r="D320" s="11" t="s">
        <v>981</v>
      </c>
      <c r="E320" s="11" t="s">
        <v>982</v>
      </c>
      <c r="F320" s="11" t="s">
        <v>194</v>
      </c>
      <c r="G320" s="12">
        <v>78</v>
      </c>
      <c r="H320" s="12">
        <v>15</v>
      </c>
      <c r="I320" s="12">
        <v>18</v>
      </c>
      <c r="J320" s="13">
        <v>80.28</v>
      </c>
      <c r="K320" s="12"/>
      <c r="L320" s="13">
        <f t="shared" si="14"/>
        <v>79.367999999999995</v>
      </c>
      <c r="M320" s="12">
        <v>11</v>
      </c>
      <c r="N320" s="12"/>
      <c r="O320" s="12"/>
    </row>
    <row r="321" spans="1:15" ht="20.100000000000001" customHeight="1" x14ac:dyDescent="0.15">
      <c r="A321" s="3" t="s">
        <v>1317</v>
      </c>
      <c r="B321" s="11" t="s">
        <v>1004</v>
      </c>
      <c r="C321" s="12" t="s">
        <v>1005</v>
      </c>
      <c r="D321" s="11" t="s">
        <v>981</v>
      </c>
      <c r="E321" s="11" t="s">
        <v>982</v>
      </c>
      <c r="F321" s="11" t="s">
        <v>194</v>
      </c>
      <c r="G321" s="12">
        <v>76</v>
      </c>
      <c r="H321" s="12">
        <v>15</v>
      </c>
      <c r="I321" s="12">
        <v>16</v>
      </c>
      <c r="J321" s="13">
        <v>79.44</v>
      </c>
      <c r="K321" s="12"/>
      <c r="L321" s="13">
        <f t="shared" si="14"/>
        <v>78.063999999999993</v>
      </c>
      <c r="M321" s="12">
        <v>12</v>
      </c>
      <c r="N321" s="12"/>
      <c r="O321" s="12"/>
    </row>
    <row r="322" spans="1:15" ht="20.100000000000001" customHeight="1" x14ac:dyDescent="0.15">
      <c r="A322" s="3" t="s">
        <v>1318</v>
      </c>
      <c r="B322" s="11" t="s">
        <v>1006</v>
      </c>
      <c r="C322" s="12" t="s">
        <v>1007</v>
      </c>
      <c r="D322" s="11" t="s">
        <v>981</v>
      </c>
      <c r="E322" s="11" t="s">
        <v>982</v>
      </c>
      <c r="F322" s="11" t="s">
        <v>194</v>
      </c>
      <c r="G322" s="12">
        <v>76</v>
      </c>
      <c r="H322" s="12">
        <v>15</v>
      </c>
      <c r="I322" s="12">
        <v>5</v>
      </c>
      <c r="J322" s="13">
        <v>78.42</v>
      </c>
      <c r="K322" s="12"/>
      <c r="L322" s="13">
        <f t="shared" si="14"/>
        <v>77.451999999999998</v>
      </c>
      <c r="M322" s="12">
        <v>13</v>
      </c>
      <c r="N322" s="12"/>
      <c r="O322" s="12"/>
    </row>
    <row r="323" spans="1:15" ht="20.100000000000001" customHeight="1" x14ac:dyDescent="0.15">
      <c r="A323" s="3" t="s">
        <v>1319</v>
      </c>
      <c r="B323" s="11" t="s">
        <v>1008</v>
      </c>
      <c r="C323" s="12" t="s">
        <v>1009</v>
      </c>
      <c r="D323" s="11" t="s">
        <v>981</v>
      </c>
      <c r="E323" s="11" t="s">
        <v>982</v>
      </c>
      <c r="F323" s="11" t="s">
        <v>194</v>
      </c>
      <c r="G323" s="12">
        <v>76</v>
      </c>
      <c r="H323" s="12">
        <v>15</v>
      </c>
      <c r="I323" s="12">
        <v>15</v>
      </c>
      <c r="J323" s="13">
        <v>77</v>
      </c>
      <c r="K323" s="12"/>
      <c r="L323" s="13">
        <f t="shared" si="14"/>
        <v>76.599999999999994</v>
      </c>
      <c r="M323" s="12">
        <v>14</v>
      </c>
      <c r="N323" s="12"/>
      <c r="O323" s="12"/>
    </row>
    <row r="324" spans="1:15" ht="20.100000000000001" customHeight="1" x14ac:dyDescent="0.15">
      <c r="A324" s="3" t="s">
        <v>1320</v>
      </c>
      <c r="B324" s="11" t="s">
        <v>1010</v>
      </c>
      <c r="C324" s="12" t="s">
        <v>1011</v>
      </c>
      <c r="D324" s="11" t="s">
        <v>981</v>
      </c>
      <c r="E324" s="11" t="s">
        <v>982</v>
      </c>
      <c r="F324" s="11" t="s">
        <v>194</v>
      </c>
      <c r="G324" s="12">
        <v>76</v>
      </c>
      <c r="H324" s="12">
        <v>15</v>
      </c>
      <c r="I324" s="12">
        <v>13</v>
      </c>
      <c r="J324" s="13">
        <v>76.34</v>
      </c>
      <c r="K324" s="12"/>
      <c r="L324" s="13">
        <f t="shared" si="14"/>
        <v>76.204000000000008</v>
      </c>
      <c r="M324" s="12">
        <v>15</v>
      </c>
      <c r="N324" s="12"/>
      <c r="O324" s="12"/>
    </row>
    <row r="325" spans="1:15" ht="20.100000000000001" customHeight="1" x14ac:dyDescent="0.15">
      <c r="A325" s="3" t="s">
        <v>1321</v>
      </c>
      <c r="B325" s="11" t="s">
        <v>1012</v>
      </c>
      <c r="C325" s="12" t="s">
        <v>1013</v>
      </c>
      <c r="D325" s="11" t="s">
        <v>981</v>
      </c>
      <c r="E325" s="11" t="s">
        <v>982</v>
      </c>
      <c r="F325" s="11" t="s">
        <v>194</v>
      </c>
      <c r="G325" s="12">
        <v>76</v>
      </c>
      <c r="H325" s="12">
        <v>15</v>
      </c>
      <c r="I325" s="12">
        <v>1</v>
      </c>
      <c r="J325" s="13">
        <v>71.12</v>
      </c>
      <c r="K325" s="12"/>
      <c r="L325" s="13">
        <f t="shared" si="14"/>
        <v>73.072000000000003</v>
      </c>
      <c r="M325" s="12">
        <v>16</v>
      </c>
      <c r="N325" s="12"/>
      <c r="O325" s="12"/>
    </row>
    <row r="326" spans="1:15" ht="20.100000000000001" customHeight="1" x14ac:dyDescent="0.15">
      <c r="A326" s="3" t="s">
        <v>1322</v>
      </c>
      <c r="B326" s="11" t="s">
        <v>1014</v>
      </c>
      <c r="C326" s="12" t="s">
        <v>1015</v>
      </c>
      <c r="D326" s="11" t="s">
        <v>981</v>
      </c>
      <c r="E326" s="11" t="s">
        <v>982</v>
      </c>
      <c r="F326" s="11" t="s">
        <v>194</v>
      </c>
      <c r="G326" s="12">
        <v>76</v>
      </c>
      <c r="H326" s="12"/>
      <c r="I326" s="14" t="s">
        <v>435</v>
      </c>
      <c r="J326" s="13"/>
      <c r="K326" s="12"/>
      <c r="L326" s="13"/>
      <c r="M326" s="12"/>
      <c r="N326" s="12"/>
      <c r="O326" s="12"/>
    </row>
    <row r="327" spans="1:15" ht="20.100000000000001" customHeight="1" x14ac:dyDescent="0.15">
      <c r="A327" s="3" t="s">
        <v>1323</v>
      </c>
      <c r="B327" s="11" t="s">
        <v>1016</v>
      </c>
      <c r="C327" s="12" t="s">
        <v>1017</v>
      </c>
      <c r="D327" s="11" t="s">
        <v>981</v>
      </c>
      <c r="E327" s="11" t="s">
        <v>982</v>
      </c>
      <c r="F327" s="11" t="s">
        <v>194</v>
      </c>
      <c r="G327" s="12">
        <v>76</v>
      </c>
      <c r="H327" s="12"/>
      <c r="I327" s="14" t="s">
        <v>435</v>
      </c>
      <c r="J327" s="13"/>
      <c r="K327" s="12"/>
      <c r="L327" s="13"/>
      <c r="M327" s="12"/>
      <c r="N327" s="12"/>
      <c r="O327" s="12"/>
    </row>
    <row r="328" spans="1:15" ht="20.100000000000001" customHeight="1" x14ac:dyDescent="0.15">
      <c r="A328" s="3" t="s">
        <v>1324</v>
      </c>
      <c r="B328" s="11" t="s">
        <v>1018</v>
      </c>
      <c r="C328" s="12" t="s">
        <v>1021</v>
      </c>
      <c r="D328" s="11" t="s">
        <v>1019</v>
      </c>
      <c r="E328" s="11" t="s">
        <v>1020</v>
      </c>
      <c r="F328" s="11" t="s">
        <v>194</v>
      </c>
      <c r="G328" s="12">
        <v>99</v>
      </c>
      <c r="H328" s="12">
        <v>16</v>
      </c>
      <c r="I328" s="12">
        <v>16</v>
      </c>
      <c r="J328" s="13">
        <v>85.94</v>
      </c>
      <c r="K328" s="12"/>
      <c r="L328" s="13">
        <f t="shared" ref="L328:L363" si="15">G328*0.4+J328*0.6</f>
        <v>91.164000000000001</v>
      </c>
      <c r="M328" s="12">
        <v>1</v>
      </c>
      <c r="N328" s="14" t="s">
        <v>349</v>
      </c>
      <c r="O328" s="12"/>
    </row>
    <row r="329" spans="1:15" ht="20.100000000000001" customHeight="1" x14ac:dyDescent="0.15">
      <c r="A329" s="3" t="s">
        <v>1325</v>
      </c>
      <c r="B329" s="11" t="s">
        <v>1022</v>
      </c>
      <c r="C329" s="12" t="s">
        <v>1023</v>
      </c>
      <c r="D329" s="11" t="s">
        <v>1019</v>
      </c>
      <c r="E329" s="11" t="s">
        <v>1020</v>
      </c>
      <c r="F329" s="11" t="s">
        <v>194</v>
      </c>
      <c r="G329" s="12">
        <v>90</v>
      </c>
      <c r="H329" s="12">
        <v>16</v>
      </c>
      <c r="I329" s="12">
        <v>19</v>
      </c>
      <c r="J329" s="13">
        <v>82.96</v>
      </c>
      <c r="K329" s="12"/>
      <c r="L329" s="13">
        <f t="shared" si="15"/>
        <v>85.775999999999996</v>
      </c>
      <c r="M329" s="12">
        <v>2</v>
      </c>
      <c r="N329" s="14" t="s">
        <v>349</v>
      </c>
      <c r="O329" s="12"/>
    </row>
    <row r="330" spans="1:15" ht="20.100000000000001" customHeight="1" x14ac:dyDescent="0.15">
      <c r="A330" s="3" t="s">
        <v>1326</v>
      </c>
      <c r="B330" s="11" t="s">
        <v>1024</v>
      </c>
      <c r="C330" s="12" t="s">
        <v>1025</v>
      </c>
      <c r="D330" s="11" t="s">
        <v>1019</v>
      </c>
      <c r="E330" s="11" t="s">
        <v>1020</v>
      </c>
      <c r="F330" s="11" t="s">
        <v>194</v>
      </c>
      <c r="G330" s="12">
        <v>94</v>
      </c>
      <c r="H330" s="12">
        <v>16</v>
      </c>
      <c r="I330" s="12">
        <v>4</v>
      </c>
      <c r="J330" s="13">
        <v>78.58</v>
      </c>
      <c r="K330" s="12"/>
      <c r="L330" s="13">
        <f t="shared" si="15"/>
        <v>84.74799999999999</v>
      </c>
      <c r="M330" s="12">
        <v>3</v>
      </c>
      <c r="N330" s="14" t="s">
        <v>349</v>
      </c>
      <c r="O330" s="12"/>
    </row>
    <row r="331" spans="1:15" ht="20.100000000000001" customHeight="1" x14ac:dyDescent="0.15">
      <c r="A331" s="3" t="s">
        <v>1327</v>
      </c>
      <c r="B331" s="11" t="s">
        <v>65</v>
      </c>
      <c r="C331" s="12" t="s">
        <v>1026</v>
      </c>
      <c r="D331" s="11" t="s">
        <v>1019</v>
      </c>
      <c r="E331" s="11" t="s">
        <v>1020</v>
      </c>
      <c r="F331" s="11" t="s">
        <v>194</v>
      </c>
      <c r="G331" s="12">
        <v>93</v>
      </c>
      <c r="H331" s="12">
        <v>16</v>
      </c>
      <c r="I331" s="12">
        <v>10</v>
      </c>
      <c r="J331" s="13">
        <v>78.92</v>
      </c>
      <c r="K331" s="12"/>
      <c r="L331" s="13">
        <f t="shared" si="15"/>
        <v>84.551999999999992</v>
      </c>
      <c r="M331" s="12">
        <v>4</v>
      </c>
      <c r="N331" s="14" t="s">
        <v>349</v>
      </c>
      <c r="O331" s="12"/>
    </row>
    <row r="332" spans="1:15" ht="20.100000000000001" customHeight="1" x14ac:dyDescent="0.15">
      <c r="A332" s="3" t="s">
        <v>1328</v>
      </c>
      <c r="B332" s="11" t="s">
        <v>1027</v>
      </c>
      <c r="C332" s="12" t="s">
        <v>1028</v>
      </c>
      <c r="D332" s="11" t="s">
        <v>1019</v>
      </c>
      <c r="E332" s="11" t="s">
        <v>1020</v>
      </c>
      <c r="F332" s="11" t="s">
        <v>194</v>
      </c>
      <c r="G332" s="12">
        <v>89</v>
      </c>
      <c r="H332" s="12">
        <v>16</v>
      </c>
      <c r="I332" s="12">
        <v>6</v>
      </c>
      <c r="J332" s="13">
        <v>80.739999999999995</v>
      </c>
      <c r="K332" s="12"/>
      <c r="L332" s="13">
        <f t="shared" si="15"/>
        <v>84.043999999999997</v>
      </c>
      <c r="M332" s="12">
        <v>5</v>
      </c>
      <c r="N332" s="14" t="s">
        <v>349</v>
      </c>
      <c r="O332" s="12"/>
    </row>
    <row r="333" spans="1:15" ht="20.100000000000001" customHeight="1" x14ac:dyDescent="0.15">
      <c r="A333" s="3" t="s">
        <v>1329</v>
      </c>
      <c r="B333" s="11" t="s">
        <v>1029</v>
      </c>
      <c r="C333" s="12" t="s">
        <v>1030</v>
      </c>
      <c r="D333" s="11" t="s">
        <v>1019</v>
      </c>
      <c r="E333" s="11" t="s">
        <v>1020</v>
      </c>
      <c r="F333" s="11" t="s">
        <v>194</v>
      </c>
      <c r="G333" s="12">
        <v>94</v>
      </c>
      <c r="H333" s="12">
        <v>16</v>
      </c>
      <c r="I333" s="12">
        <v>13</v>
      </c>
      <c r="J333" s="13">
        <v>76.599999999999994</v>
      </c>
      <c r="K333" s="12"/>
      <c r="L333" s="13">
        <f t="shared" si="15"/>
        <v>83.56</v>
      </c>
      <c r="M333" s="12">
        <v>6</v>
      </c>
      <c r="N333" s="14" t="s">
        <v>349</v>
      </c>
      <c r="O333" s="12"/>
    </row>
    <row r="334" spans="1:15" ht="20.100000000000001" customHeight="1" x14ac:dyDescent="0.15">
      <c r="A334" s="3" t="s">
        <v>1330</v>
      </c>
      <c r="B334" s="11" t="s">
        <v>1031</v>
      </c>
      <c r="C334" s="12" t="s">
        <v>1032</v>
      </c>
      <c r="D334" s="11" t="s">
        <v>1019</v>
      </c>
      <c r="E334" s="11" t="s">
        <v>1020</v>
      </c>
      <c r="F334" s="11" t="s">
        <v>194</v>
      </c>
      <c r="G334" s="12">
        <v>92</v>
      </c>
      <c r="H334" s="12">
        <v>16</v>
      </c>
      <c r="I334" s="12">
        <v>11</v>
      </c>
      <c r="J334" s="13">
        <v>77.02</v>
      </c>
      <c r="K334" s="12"/>
      <c r="L334" s="13">
        <f t="shared" si="15"/>
        <v>83.012</v>
      </c>
      <c r="M334" s="12">
        <v>7</v>
      </c>
      <c r="N334" s="14" t="s">
        <v>349</v>
      </c>
      <c r="O334" s="12"/>
    </row>
    <row r="335" spans="1:15" ht="20.100000000000001" customHeight="1" x14ac:dyDescent="0.15">
      <c r="A335" s="3" t="s">
        <v>1331</v>
      </c>
      <c r="B335" s="11" t="s">
        <v>1033</v>
      </c>
      <c r="C335" s="12" t="s">
        <v>1034</v>
      </c>
      <c r="D335" s="11" t="s">
        <v>1019</v>
      </c>
      <c r="E335" s="11" t="s">
        <v>1020</v>
      </c>
      <c r="F335" s="11" t="s">
        <v>194</v>
      </c>
      <c r="G335" s="12">
        <v>97</v>
      </c>
      <c r="H335" s="12">
        <v>16</v>
      </c>
      <c r="I335" s="12">
        <v>12</v>
      </c>
      <c r="J335" s="13">
        <v>73.5</v>
      </c>
      <c r="K335" s="12"/>
      <c r="L335" s="13">
        <f t="shared" si="15"/>
        <v>82.9</v>
      </c>
      <c r="M335" s="12">
        <v>8</v>
      </c>
      <c r="N335" s="14" t="s">
        <v>349</v>
      </c>
      <c r="O335" s="12"/>
    </row>
    <row r="336" spans="1:15" ht="20.100000000000001" customHeight="1" x14ac:dyDescent="0.15">
      <c r="A336" s="3" t="s">
        <v>1332</v>
      </c>
      <c r="B336" s="11" t="s">
        <v>1035</v>
      </c>
      <c r="C336" s="12" t="s">
        <v>1036</v>
      </c>
      <c r="D336" s="11" t="s">
        <v>1019</v>
      </c>
      <c r="E336" s="11" t="s">
        <v>1020</v>
      </c>
      <c r="F336" s="11" t="s">
        <v>194</v>
      </c>
      <c r="G336" s="12">
        <v>89</v>
      </c>
      <c r="H336" s="12">
        <v>16</v>
      </c>
      <c r="I336" s="12">
        <v>18</v>
      </c>
      <c r="J336" s="13">
        <v>78.52</v>
      </c>
      <c r="K336" s="12"/>
      <c r="L336" s="13">
        <f t="shared" si="15"/>
        <v>82.711999999999989</v>
      </c>
      <c r="M336" s="12">
        <v>9</v>
      </c>
      <c r="N336" s="14" t="s">
        <v>349</v>
      </c>
      <c r="O336" s="12"/>
    </row>
    <row r="337" spans="1:15" ht="20.100000000000001" customHeight="1" x14ac:dyDescent="0.15">
      <c r="A337" s="3" t="s">
        <v>1333</v>
      </c>
      <c r="B337" s="11" t="s">
        <v>1037</v>
      </c>
      <c r="C337" s="12" t="s">
        <v>1038</v>
      </c>
      <c r="D337" s="11" t="s">
        <v>1019</v>
      </c>
      <c r="E337" s="11" t="s">
        <v>1020</v>
      </c>
      <c r="F337" s="11" t="s">
        <v>194</v>
      </c>
      <c r="G337" s="12">
        <v>93</v>
      </c>
      <c r="H337" s="12">
        <v>16</v>
      </c>
      <c r="I337" s="12">
        <v>14</v>
      </c>
      <c r="J337" s="13">
        <v>75.2</v>
      </c>
      <c r="K337" s="12"/>
      <c r="L337" s="13">
        <f t="shared" si="15"/>
        <v>82.32</v>
      </c>
      <c r="M337" s="12">
        <v>10</v>
      </c>
      <c r="N337" s="12"/>
      <c r="O337" s="12"/>
    </row>
    <row r="338" spans="1:15" ht="20.100000000000001" customHeight="1" x14ac:dyDescent="0.15">
      <c r="A338" s="3" t="s">
        <v>1334</v>
      </c>
      <c r="B338" s="11" t="s">
        <v>1039</v>
      </c>
      <c r="C338" s="12" t="s">
        <v>1040</v>
      </c>
      <c r="D338" s="11" t="s">
        <v>1019</v>
      </c>
      <c r="E338" s="11" t="s">
        <v>1020</v>
      </c>
      <c r="F338" s="11" t="s">
        <v>194</v>
      </c>
      <c r="G338" s="12">
        <v>89</v>
      </c>
      <c r="H338" s="12">
        <v>16</v>
      </c>
      <c r="I338" s="12">
        <v>7</v>
      </c>
      <c r="J338" s="13">
        <v>77.34</v>
      </c>
      <c r="K338" s="12"/>
      <c r="L338" s="13">
        <f t="shared" si="15"/>
        <v>82.004000000000005</v>
      </c>
      <c r="M338" s="12">
        <v>11</v>
      </c>
      <c r="N338" s="12"/>
      <c r="O338" s="12"/>
    </row>
    <row r="339" spans="1:15" ht="20.100000000000001" customHeight="1" x14ac:dyDescent="0.15">
      <c r="A339" s="3" t="s">
        <v>1335</v>
      </c>
      <c r="B339" s="11" t="s">
        <v>1041</v>
      </c>
      <c r="C339" s="12" t="s">
        <v>1042</v>
      </c>
      <c r="D339" s="11" t="s">
        <v>1019</v>
      </c>
      <c r="E339" s="11" t="s">
        <v>1020</v>
      </c>
      <c r="F339" s="11" t="s">
        <v>194</v>
      </c>
      <c r="G339" s="12">
        <v>92</v>
      </c>
      <c r="H339" s="12">
        <v>16</v>
      </c>
      <c r="I339" s="12">
        <v>2</v>
      </c>
      <c r="J339" s="13">
        <v>73.44</v>
      </c>
      <c r="K339" s="12"/>
      <c r="L339" s="13">
        <f t="shared" si="15"/>
        <v>80.864000000000004</v>
      </c>
      <c r="M339" s="12">
        <v>12</v>
      </c>
      <c r="N339" s="12"/>
      <c r="O339" s="12"/>
    </row>
    <row r="340" spans="1:15" ht="20.100000000000001" customHeight="1" x14ac:dyDescent="0.15">
      <c r="A340" s="3" t="s">
        <v>1336</v>
      </c>
      <c r="B340" s="11" t="s">
        <v>1043</v>
      </c>
      <c r="C340" s="12" t="s">
        <v>1044</v>
      </c>
      <c r="D340" s="11" t="s">
        <v>1019</v>
      </c>
      <c r="E340" s="11" t="s">
        <v>1020</v>
      </c>
      <c r="F340" s="11" t="s">
        <v>194</v>
      </c>
      <c r="G340" s="12">
        <v>89</v>
      </c>
      <c r="H340" s="12">
        <v>16</v>
      </c>
      <c r="I340" s="12">
        <v>3</v>
      </c>
      <c r="J340" s="13">
        <v>73.5</v>
      </c>
      <c r="K340" s="12"/>
      <c r="L340" s="13">
        <f t="shared" si="15"/>
        <v>79.7</v>
      </c>
      <c r="M340" s="12">
        <v>13</v>
      </c>
      <c r="N340" s="12"/>
      <c r="O340" s="12"/>
    </row>
    <row r="341" spans="1:15" ht="20.100000000000001" customHeight="1" x14ac:dyDescent="0.15">
      <c r="A341" s="3" t="s">
        <v>1337</v>
      </c>
      <c r="B341" s="11" t="s">
        <v>1045</v>
      </c>
      <c r="C341" s="12" t="s">
        <v>1046</v>
      </c>
      <c r="D341" s="11" t="s">
        <v>1019</v>
      </c>
      <c r="E341" s="11" t="s">
        <v>1020</v>
      </c>
      <c r="F341" s="11" t="s">
        <v>194</v>
      </c>
      <c r="G341" s="12">
        <v>89</v>
      </c>
      <c r="H341" s="12">
        <v>16</v>
      </c>
      <c r="I341" s="12">
        <v>5</v>
      </c>
      <c r="J341" s="13">
        <v>73.3</v>
      </c>
      <c r="K341" s="12"/>
      <c r="L341" s="13">
        <f t="shared" si="15"/>
        <v>79.58</v>
      </c>
      <c r="M341" s="12">
        <v>14</v>
      </c>
      <c r="N341" s="12"/>
      <c r="O341" s="12"/>
    </row>
    <row r="342" spans="1:15" ht="20.100000000000001" customHeight="1" x14ac:dyDescent="0.15">
      <c r="A342" s="3" t="s">
        <v>1338</v>
      </c>
      <c r="B342" s="11" t="s">
        <v>1047</v>
      </c>
      <c r="C342" s="12" t="s">
        <v>1048</v>
      </c>
      <c r="D342" s="11" t="s">
        <v>1019</v>
      </c>
      <c r="E342" s="11" t="s">
        <v>1020</v>
      </c>
      <c r="F342" s="11" t="s">
        <v>194</v>
      </c>
      <c r="G342" s="12">
        <v>88</v>
      </c>
      <c r="H342" s="12">
        <v>16</v>
      </c>
      <c r="I342" s="14">
        <v>15</v>
      </c>
      <c r="J342" s="16">
        <v>73.2</v>
      </c>
      <c r="K342" s="14"/>
      <c r="L342" s="13">
        <f t="shared" si="15"/>
        <v>79.12</v>
      </c>
      <c r="M342" s="12">
        <v>15</v>
      </c>
      <c r="N342" s="12"/>
      <c r="O342" s="14" t="s">
        <v>412</v>
      </c>
    </row>
    <row r="343" spans="1:15" ht="20.100000000000001" customHeight="1" x14ac:dyDescent="0.15">
      <c r="A343" s="3" t="s">
        <v>1339</v>
      </c>
      <c r="B343" s="11" t="s">
        <v>1049</v>
      </c>
      <c r="C343" s="12" t="s">
        <v>1050</v>
      </c>
      <c r="D343" s="11" t="s">
        <v>1019</v>
      </c>
      <c r="E343" s="11" t="s">
        <v>1020</v>
      </c>
      <c r="F343" s="11" t="s">
        <v>194</v>
      </c>
      <c r="G343" s="12">
        <v>89</v>
      </c>
      <c r="H343" s="12">
        <v>16</v>
      </c>
      <c r="I343" s="12">
        <v>8</v>
      </c>
      <c r="J343" s="13">
        <v>71.739999999999995</v>
      </c>
      <c r="K343" s="12"/>
      <c r="L343" s="13">
        <f t="shared" si="15"/>
        <v>78.644000000000005</v>
      </c>
      <c r="M343" s="12">
        <v>16</v>
      </c>
      <c r="N343" s="12"/>
      <c r="O343" s="12"/>
    </row>
    <row r="344" spans="1:15" ht="20.100000000000001" customHeight="1" x14ac:dyDescent="0.15">
      <c r="A344" s="3" t="s">
        <v>1340</v>
      </c>
      <c r="B344" s="11" t="s">
        <v>1051</v>
      </c>
      <c r="C344" s="12" t="s">
        <v>1052</v>
      </c>
      <c r="D344" s="11" t="s">
        <v>1019</v>
      </c>
      <c r="E344" s="11" t="s">
        <v>1020</v>
      </c>
      <c r="F344" s="11" t="s">
        <v>194</v>
      </c>
      <c r="G344" s="12">
        <v>96</v>
      </c>
      <c r="H344" s="12">
        <v>16</v>
      </c>
      <c r="I344" s="12">
        <v>1</v>
      </c>
      <c r="J344" s="13">
        <v>66.900000000000006</v>
      </c>
      <c r="K344" s="12"/>
      <c r="L344" s="13">
        <f t="shared" si="15"/>
        <v>78.540000000000006</v>
      </c>
      <c r="M344" s="12">
        <v>17</v>
      </c>
      <c r="N344" s="12"/>
      <c r="O344" s="12"/>
    </row>
    <row r="345" spans="1:15" ht="20.100000000000001" customHeight="1" x14ac:dyDescent="0.15">
      <c r="A345" s="3" t="s">
        <v>1341</v>
      </c>
      <c r="B345" s="11" t="s">
        <v>1053</v>
      </c>
      <c r="C345" s="12" t="s">
        <v>1054</v>
      </c>
      <c r="D345" s="11" t="s">
        <v>1019</v>
      </c>
      <c r="E345" s="11" t="s">
        <v>1020</v>
      </c>
      <c r="F345" s="11" t="s">
        <v>194</v>
      </c>
      <c r="G345" s="12">
        <v>88</v>
      </c>
      <c r="H345" s="12">
        <v>16</v>
      </c>
      <c r="I345" s="14">
        <v>17</v>
      </c>
      <c r="J345" s="16">
        <v>70.22</v>
      </c>
      <c r="K345" s="14"/>
      <c r="L345" s="13">
        <f t="shared" si="15"/>
        <v>77.331999999999994</v>
      </c>
      <c r="M345" s="12">
        <v>18</v>
      </c>
      <c r="N345" s="12"/>
      <c r="O345" s="14" t="s">
        <v>412</v>
      </c>
    </row>
    <row r="346" spans="1:15" ht="20.100000000000001" customHeight="1" x14ac:dyDescent="0.15">
      <c r="A346" s="3" t="s">
        <v>1342</v>
      </c>
      <c r="B346" s="11" t="s">
        <v>1055</v>
      </c>
      <c r="C346" s="12" t="s">
        <v>1056</v>
      </c>
      <c r="D346" s="11" t="s">
        <v>1019</v>
      </c>
      <c r="E346" s="11" t="s">
        <v>1020</v>
      </c>
      <c r="F346" s="11" t="s">
        <v>194</v>
      </c>
      <c r="G346" s="12">
        <v>89</v>
      </c>
      <c r="H346" s="12">
        <v>16</v>
      </c>
      <c r="I346" s="12">
        <v>9</v>
      </c>
      <c r="J346" s="13">
        <v>69.459999999999994</v>
      </c>
      <c r="K346" s="12"/>
      <c r="L346" s="13">
        <f t="shared" si="15"/>
        <v>77.275999999999996</v>
      </c>
      <c r="M346" s="12">
        <v>19</v>
      </c>
      <c r="N346" s="12"/>
      <c r="O346" s="12"/>
    </row>
    <row r="347" spans="1:15" ht="20.100000000000001" customHeight="1" x14ac:dyDescent="0.15">
      <c r="A347" s="3" t="s">
        <v>1343</v>
      </c>
      <c r="B347" s="11" t="s">
        <v>1057</v>
      </c>
      <c r="C347" s="12" t="s">
        <v>1060</v>
      </c>
      <c r="D347" s="11" t="s">
        <v>1058</v>
      </c>
      <c r="E347" s="11" t="s">
        <v>1059</v>
      </c>
      <c r="F347" s="11" t="s">
        <v>194</v>
      </c>
      <c r="G347" s="12">
        <v>85</v>
      </c>
      <c r="H347" s="12">
        <v>17</v>
      </c>
      <c r="I347" s="12">
        <v>15</v>
      </c>
      <c r="J347" s="13">
        <v>88.34</v>
      </c>
      <c r="K347" s="12"/>
      <c r="L347" s="13">
        <f t="shared" si="15"/>
        <v>87.003999999999991</v>
      </c>
      <c r="M347" s="12">
        <v>1</v>
      </c>
      <c r="N347" s="14" t="s">
        <v>349</v>
      </c>
      <c r="O347" s="12"/>
    </row>
    <row r="348" spans="1:15" ht="20.100000000000001" customHeight="1" x14ac:dyDescent="0.15">
      <c r="A348" s="3" t="s">
        <v>1344</v>
      </c>
      <c r="B348" s="11" t="s">
        <v>1061</v>
      </c>
      <c r="C348" s="12" t="s">
        <v>1062</v>
      </c>
      <c r="D348" s="11" t="s">
        <v>1058</v>
      </c>
      <c r="E348" s="11" t="s">
        <v>1059</v>
      </c>
      <c r="F348" s="11" t="s">
        <v>194</v>
      </c>
      <c r="G348" s="12">
        <v>92</v>
      </c>
      <c r="H348" s="12">
        <v>17</v>
      </c>
      <c r="I348" s="12">
        <v>3</v>
      </c>
      <c r="J348" s="13">
        <v>81.98</v>
      </c>
      <c r="K348" s="12"/>
      <c r="L348" s="13">
        <f t="shared" si="15"/>
        <v>85.988</v>
      </c>
      <c r="M348" s="12">
        <v>2</v>
      </c>
      <c r="N348" s="14" t="s">
        <v>349</v>
      </c>
      <c r="O348" s="12"/>
    </row>
    <row r="349" spans="1:15" ht="20.100000000000001" customHeight="1" x14ac:dyDescent="0.15">
      <c r="A349" s="3" t="s">
        <v>1345</v>
      </c>
      <c r="B349" s="11" t="s">
        <v>1063</v>
      </c>
      <c r="C349" s="12" t="s">
        <v>1064</v>
      </c>
      <c r="D349" s="11" t="s">
        <v>1058</v>
      </c>
      <c r="E349" s="11" t="s">
        <v>1059</v>
      </c>
      <c r="F349" s="11" t="s">
        <v>194</v>
      </c>
      <c r="G349" s="12">
        <v>84</v>
      </c>
      <c r="H349" s="12">
        <v>17</v>
      </c>
      <c r="I349" s="12">
        <v>6</v>
      </c>
      <c r="J349" s="13">
        <v>87.12</v>
      </c>
      <c r="K349" s="12"/>
      <c r="L349" s="13">
        <f t="shared" si="15"/>
        <v>85.872</v>
      </c>
      <c r="M349" s="12">
        <v>3</v>
      </c>
      <c r="N349" s="14" t="s">
        <v>349</v>
      </c>
      <c r="O349" s="12"/>
    </row>
    <row r="350" spans="1:15" ht="20.100000000000001" customHeight="1" x14ac:dyDescent="0.15">
      <c r="A350" s="3" t="s">
        <v>1346</v>
      </c>
      <c r="B350" s="11" t="s">
        <v>1065</v>
      </c>
      <c r="C350" s="12" t="s">
        <v>1066</v>
      </c>
      <c r="D350" s="11" t="s">
        <v>1058</v>
      </c>
      <c r="E350" s="11" t="s">
        <v>1059</v>
      </c>
      <c r="F350" s="11" t="s">
        <v>194</v>
      </c>
      <c r="G350" s="12">
        <v>88</v>
      </c>
      <c r="H350" s="12">
        <v>17</v>
      </c>
      <c r="I350" s="12">
        <v>16</v>
      </c>
      <c r="J350" s="13">
        <v>83.8</v>
      </c>
      <c r="K350" s="12"/>
      <c r="L350" s="13">
        <f t="shared" si="15"/>
        <v>85.47999999999999</v>
      </c>
      <c r="M350" s="12">
        <v>4</v>
      </c>
      <c r="N350" s="14" t="s">
        <v>349</v>
      </c>
      <c r="O350" s="12"/>
    </row>
    <row r="351" spans="1:15" ht="20.100000000000001" customHeight="1" x14ac:dyDescent="0.15">
      <c r="A351" s="3" t="s">
        <v>1347</v>
      </c>
      <c r="B351" s="11" t="s">
        <v>1067</v>
      </c>
      <c r="C351" s="12" t="s">
        <v>1068</v>
      </c>
      <c r="D351" s="11" t="s">
        <v>1058</v>
      </c>
      <c r="E351" s="11" t="s">
        <v>1059</v>
      </c>
      <c r="F351" s="11" t="s">
        <v>194</v>
      </c>
      <c r="G351" s="12">
        <v>85</v>
      </c>
      <c r="H351" s="12">
        <v>17</v>
      </c>
      <c r="I351" s="12">
        <v>5</v>
      </c>
      <c r="J351" s="13">
        <v>85.44</v>
      </c>
      <c r="K351" s="12"/>
      <c r="L351" s="13">
        <f t="shared" si="15"/>
        <v>85.263999999999996</v>
      </c>
      <c r="M351" s="12">
        <v>5</v>
      </c>
      <c r="N351" s="14" t="s">
        <v>349</v>
      </c>
      <c r="O351" s="12"/>
    </row>
    <row r="352" spans="1:15" ht="20.100000000000001" customHeight="1" x14ac:dyDescent="0.15">
      <c r="A352" s="3" t="s">
        <v>1348</v>
      </c>
      <c r="B352" s="11" t="s">
        <v>1069</v>
      </c>
      <c r="C352" s="12" t="s">
        <v>1070</v>
      </c>
      <c r="D352" s="11" t="s">
        <v>1058</v>
      </c>
      <c r="E352" s="11" t="s">
        <v>1059</v>
      </c>
      <c r="F352" s="11" t="s">
        <v>194</v>
      </c>
      <c r="G352" s="12">
        <v>91</v>
      </c>
      <c r="H352" s="12">
        <v>17</v>
      </c>
      <c r="I352" s="12">
        <v>17</v>
      </c>
      <c r="J352" s="13">
        <v>79.98</v>
      </c>
      <c r="K352" s="12"/>
      <c r="L352" s="13">
        <f t="shared" si="15"/>
        <v>84.388000000000005</v>
      </c>
      <c r="M352" s="12">
        <v>6</v>
      </c>
      <c r="N352" s="14" t="s">
        <v>349</v>
      </c>
      <c r="O352" s="12"/>
    </row>
    <row r="353" spans="1:15" ht="20.100000000000001" customHeight="1" x14ac:dyDescent="0.15">
      <c r="A353" s="3" t="s">
        <v>1349</v>
      </c>
      <c r="B353" s="11" t="s">
        <v>1071</v>
      </c>
      <c r="C353" s="12" t="s">
        <v>1072</v>
      </c>
      <c r="D353" s="11" t="s">
        <v>1058</v>
      </c>
      <c r="E353" s="11" t="s">
        <v>1059</v>
      </c>
      <c r="F353" s="11" t="s">
        <v>194</v>
      </c>
      <c r="G353" s="12">
        <v>86</v>
      </c>
      <c r="H353" s="12">
        <v>17</v>
      </c>
      <c r="I353" s="12">
        <v>2</v>
      </c>
      <c r="J353" s="13">
        <v>82.36</v>
      </c>
      <c r="K353" s="12"/>
      <c r="L353" s="13">
        <f t="shared" si="15"/>
        <v>83.816000000000003</v>
      </c>
      <c r="M353" s="12">
        <v>7</v>
      </c>
      <c r="N353" s="14" t="s">
        <v>349</v>
      </c>
      <c r="O353" s="12"/>
    </row>
    <row r="354" spans="1:15" ht="20.100000000000001" customHeight="1" x14ac:dyDescent="0.15">
      <c r="A354" s="3" t="s">
        <v>1350</v>
      </c>
      <c r="B354" s="11" t="s">
        <v>1073</v>
      </c>
      <c r="C354" s="12" t="s">
        <v>1074</v>
      </c>
      <c r="D354" s="11" t="s">
        <v>1058</v>
      </c>
      <c r="E354" s="11" t="s">
        <v>1059</v>
      </c>
      <c r="F354" s="11" t="s">
        <v>194</v>
      </c>
      <c r="G354" s="12">
        <v>84</v>
      </c>
      <c r="H354" s="12">
        <v>17</v>
      </c>
      <c r="I354" s="12">
        <v>18</v>
      </c>
      <c r="J354" s="13">
        <v>83.22</v>
      </c>
      <c r="K354" s="12"/>
      <c r="L354" s="13">
        <f t="shared" si="15"/>
        <v>83.531999999999996</v>
      </c>
      <c r="M354" s="12">
        <v>8</v>
      </c>
      <c r="N354" s="12"/>
      <c r="O354" s="12"/>
    </row>
    <row r="355" spans="1:15" ht="20.100000000000001" customHeight="1" x14ac:dyDescent="0.15">
      <c r="A355" s="3" t="s">
        <v>1351</v>
      </c>
      <c r="B355" s="11" t="s">
        <v>1075</v>
      </c>
      <c r="C355" s="12" t="s">
        <v>1076</v>
      </c>
      <c r="D355" s="11" t="s">
        <v>1058</v>
      </c>
      <c r="E355" s="11" t="s">
        <v>1059</v>
      </c>
      <c r="F355" s="11" t="s">
        <v>194</v>
      </c>
      <c r="G355" s="12">
        <v>87</v>
      </c>
      <c r="H355" s="12">
        <v>17</v>
      </c>
      <c r="I355" s="12">
        <v>10</v>
      </c>
      <c r="J355" s="13">
        <v>80.92</v>
      </c>
      <c r="K355" s="12"/>
      <c r="L355" s="13">
        <f t="shared" si="15"/>
        <v>83.352000000000004</v>
      </c>
      <c r="M355" s="12">
        <v>9</v>
      </c>
      <c r="N355" s="12"/>
      <c r="O355" s="12"/>
    </row>
    <row r="356" spans="1:15" ht="20.100000000000001" customHeight="1" x14ac:dyDescent="0.15">
      <c r="A356" s="3" t="s">
        <v>1352</v>
      </c>
      <c r="B356" s="11" t="s">
        <v>1077</v>
      </c>
      <c r="C356" s="12" t="s">
        <v>1078</v>
      </c>
      <c r="D356" s="11" t="s">
        <v>1058</v>
      </c>
      <c r="E356" s="11" t="s">
        <v>1059</v>
      </c>
      <c r="F356" s="11" t="s">
        <v>194</v>
      </c>
      <c r="G356" s="12">
        <v>84</v>
      </c>
      <c r="H356" s="12">
        <v>17</v>
      </c>
      <c r="I356" s="12">
        <v>4</v>
      </c>
      <c r="J356" s="13">
        <v>81.819999999999993</v>
      </c>
      <c r="K356" s="12"/>
      <c r="L356" s="13">
        <f t="shared" si="15"/>
        <v>82.691999999999993</v>
      </c>
      <c r="M356" s="12">
        <v>10</v>
      </c>
      <c r="N356" s="12"/>
      <c r="O356" s="12"/>
    </row>
    <row r="357" spans="1:15" ht="20.100000000000001" customHeight="1" x14ac:dyDescent="0.15">
      <c r="A357" s="3" t="s">
        <v>1353</v>
      </c>
      <c r="B357" s="11" t="s">
        <v>1079</v>
      </c>
      <c r="C357" s="12" t="s">
        <v>1080</v>
      </c>
      <c r="D357" s="11" t="s">
        <v>1058</v>
      </c>
      <c r="E357" s="11" t="s">
        <v>1059</v>
      </c>
      <c r="F357" s="11" t="s">
        <v>194</v>
      </c>
      <c r="G357" s="12">
        <v>86</v>
      </c>
      <c r="H357" s="12">
        <v>17</v>
      </c>
      <c r="I357" s="12">
        <v>12</v>
      </c>
      <c r="J357" s="13">
        <v>80.099999999999994</v>
      </c>
      <c r="K357" s="12"/>
      <c r="L357" s="13">
        <f t="shared" si="15"/>
        <v>82.46</v>
      </c>
      <c r="M357" s="12">
        <v>11</v>
      </c>
      <c r="N357" s="12"/>
      <c r="O357" s="12"/>
    </row>
    <row r="358" spans="1:15" ht="20.100000000000001" customHeight="1" x14ac:dyDescent="0.15">
      <c r="A358" s="3" t="s">
        <v>1354</v>
      </c>
      <c r="B358" s="11" t="s">
        <v>1081</v>
      </c>
      <c r="C358" s="12" t="s">
        <v>1082</v>
      </c>
      <c r="D358" s="11" t="s">
        <v>1058</v>
      </c>
      <c r="E358" s="11" t="s">
        <v>1059</v>
      </c>
      <c r="F358" s="11" t="s">
        <v>194</v>
      </c>
      <c r="G358" s="12">
        <v>85</v>
      </c>
      <c r="H358" s="12">
        <v>17</v>
      </c>
      <c r="I358" s="12">
        <v>1</v>
      </c>
      <c r="J358" s="13">
        <v>80.7</v>
      </c>
      <c r="K358" s="12"/>
      <c r="L358" s="13">
        <f t="shared" si="15"/>
        <v>82.42</v>
      </c>
      <c r="M358" s="12">
        <v>12</v>
      </c>
      <c r="N358" s="12"/>
      <c r="O358" s="12"/>
    </row>
    <row r="359" spans="1:15" ht="20.100000000000001" customHeight="1" x14ac:dyDescent="0.15">
      <c r="A359" s="3" t="s">
        <v>1355</v>
      </c>
      <c r="B359" s="11" t="s">
        <v>1083</v>
      </c>
      <c r="C359" s="12" t="s">
        <v>1084</v>
      </c>
      <c r="D359" s="11" t="s">
        <v>1058</v>
      </c>
      <c r="E359" s="11" t="s">
        <v>1059</v>
      </c>
      <c r="F359" s="11" t="s">
        <v>194</v>
      </c>
      <c r="G359" s="12">
        <v>84</v>
      </c>
      <c r="H359" s="12">
        <v>17</v>
      </c>
      <c r="I359" s="12">
        <v>7</v>
      </c>
      <c r="J359" s="13">
        <v>80.88</v>
      </c>
      <c r="K359" s="12"/>
      <c r="L359" s="13">
        <f t="shared" si="15"/>
        <v>82.128</v>
      </c>
      <c r="M359" s="12">
        <v>13</v>
      </c>
      <c r="N359" s="12"/>
      <c r="O359" s="12"/>
    </row>
    <row r="360" spans="1:15" ht="20.100000000000001" customHeight="1" x14ac:dyDescent="0.15">
      <c r="A360" s="3" t="s">
        <v>1356</v>
      </c>
      <c r="B360" s="11" t="s">
        <v>1085</v>
      </c>
      <c r="C360" s="12" t="s">
        <v>1086</v>
      </c>
      <c r="D360" s="11" t="s">
        <v>1058</v>
      </c>
      <c r="E360" s="11" t="s">
        <v>1059</v>
      </c>
      <c r="F360" s="11" t="s">
        <v>194</v>
      </c>
      <c r="G360" s="12">
        <v>84</v>
      </c>
      <c r="H360" s="12">
        <v>17</v>
      </c>
      <c r="I360" s="12">
        <v>11</v>
      </c>
      <c r="J360" s="13">
        <v>80.599999999999994</v>
      </c>
      <c r="K360" s="12"/>
      <c r="L360" s="13">
        <f t="shared" si="15"/>
        <v>81.96</v>
      </c>
      <c r="M360" s="12">
        <v>14</v>
      </c>
      <c r="N360" s="12"/>
      <c r="O360" s="12"/>
    </row>
    <row r="361" spans="1:15" ht="20.100000000000001" customHeight="1" x14ac:dyDescent="0.15">
      <c r="A361" s="3" t="s">
        <v>1357</v>
      </c>
      <c r="B361" s="11" t="s">
        <v>1087</v>
      </c>
      <c r="C361" s="12" t="s">
        <v>1088</v>
      </c>
      <c r="D361" s="11" t="s">
        <v>1058</v>
      </c>
      <c r="E361" s="11" t="s">
        <v>1059</v>
      </c>
      <c r="F361" s="11" t="s">
        <v>194</v>
      </c>
      <c r="G361" s="12">
        <v>84</v>
      </c>
      <c r="H361" s="12">
        <v>17</v>
      </c>
      <c r="I361" s="12">
        <v>13</v>
      </c>
      <c r="J361" s="13">
        <v>79.52</v>
      </c>
      <c r="K361" s="12"/>
      <c r="L361" s="13">
        <f t="shared" si="15"/>
        <v>81.311999999999998</v>
      </c>
      <c r="M361" s="12">
        <v>15</v>
      </c>
      <c r="N361" s="12"/>
      <c r="O361" s="12"/>
    </row>
    <row r="362" spans="1:15" ht="20.100000000000001" customHeight="1" x14ac:dyDescent="0.15">
      <c r="A362" s="3" t="s">
        <v>1358</v>
      </c>
      <c r="B362" s="11" t="s">
        <v>1089</v>
      </c>
      <c r="C362" s="12" t="s">
        <v>1090</v>
      </c>
      <c r="D362" s="11" t="s">
        <v>1058</v>
      </c>
      <c r="E362" s="11" t="s">
        <v>1059</v>
      </c>
      <c r="F362" s="11" t="s">
        <v>194</v>
      </c>
      <c r="G362" s="12">
        <v>85</v>
      </c>
      <c r="H362" s="12">
        <v>17</v>
      </c>
      <c r="I362" s="12">
        <v>8</v>
      </c>
      <c r="J362" s="13">
        <v>77.22</v>
      </c>
      <c r="K362" s="12"/>
      <c r="L362" s="13">
        <f t="shared" si="15"/>
        <v>80.331999999999994</v>
      </c>
      <c r="M362" s="12">
        <v>16</v>
      </c>
      <c r="N362" s="12"/>
      <c r="O362" s="12"/>
    </row>
    <row r="363" spans="1:15" ht="20.100000000000001" customHeight="1" x14ac:dyDescent="0.15">
      <c r="A363" s="3" t="s">
        <v>1359</v>
      </c>
      <c r="B363" s="11" t="s">
        <v>1091</v>
      </c>
      <c r="C363" s="12" t="s">
        <v>1092</v>
      </c>
      <c r="D363" s="11" t="s">
        <v>1058</v>
      </c>
      <c r="E363" s="11" t="s">
        <v>1059</v>
      </c>
      <c r="F363" s="11" t="s">
        <v>194</v>
      </c>
      <c r="G363" s="12">
        <v>84</v>
      </c>
      <c r="H363" s="12">
        <v>17</v>
      </c>
      <c r="I363" s="12">
        <v>9</v>
      </c>
      <c r="J363" s="13">
        <v>76.06</v>
      </c>
      <c r="K363" s="12"/>
      <c r="L363" s="13">
        <f t="shared" si="15"/>
        <v>79.236000000000004</v>
      </c>
      <c r="M363" s="12">
        <v>17</v>
      </c>
      <c r="N363" s="12"/>
      <c r="O363" s="12"/>
    </row>
    <row r="364" spans="1:15" ht="20.100000000000001" customHeight="1" x14ac:dyDescent="0.15">
      <c r="A364" s="3" t="s">
        <v>1360</v>
      </c>
      <c r="B364" s="11" t="s">
        <v>1093</v>
      </c>
      <c r="C364" s="12" t="s">
        <v>1094</v>
      </c>
      <c r="D364" s="11" t="s">
        <v>1058</v>
      </c>
      <c r="E364" s="11" t="s">
        <v>1059</v>
      </c>
      <c r="F364" s="11" t="s">
        <v>194</v>
      </c>
      <c r="G364" s="12">
        <v>84</v>
      </c>
      <c r="H364" s="12"/>
      <c r="I364" s="14" t="s">
        <v>435</v>
      </c>
      <c r="J364" s="13"/>
      <c r="K364" s="12"/>
      <c r="L364" s="13"/>
      <c r="M364" s="12"/>
      <c r="N364" s="12"/>
      <c r="O364" s="12"/>
    </row>
    <row r="365" spans="1:15" ht="20.100000000000001" customHeight="1" x14ac:dyDescent="0.15">
      <c r="A365" s="3" t="s">
        <v>1361</v>
      </c>
      <c r="B365" s="11" t="s">
        <v>1095</v>
      </c>
      <c r="C365" s="12" t="s">
        <v>1098</v>
      </c>
      <c r="D365" s="11" t="s">
        <v>1096</v>
      </c>
      <c r="E365" s="11" t="s">
        <v>1097</v>
      </c>
      <c r="F365" s="11" t="s">
        <v>194</v>
      </c>
      <c r="G365" s="12">
        <v>89</v>
      </c>
      <c r="H365" s="12">
        <v>9</v>
      </c>
      <c r="I365" s="12">
        <v>13</v>
      </c>
      <c r="J365" s="13">
        <v>80.7</v>
      </c>
      <c r="K365" s="12"/>
      <c r="L365" s="13">
        <f t="shared" ref="L365:L380" si="16">G365*0.4+J365*0.6</f>
        <v>84.02000000000001</v>
      </c>
      <c r="M365" s="12">
        <v>1</v>
      </c>
      <c r="N365" s="14" t="s">
        <v>349</v>
      </c>
      <c r="O365" s="12"/>
    </row>
    <row r="366" spans="1:15" ht="20.100000000000001" customHeight="1" x14ac:dyDescent="0.15">
      <c r="A366" s="3" t="s">
        <v>1362</v>
      </c>
      <c r="B366" s="11" t="s">
        <v>1099</v>
      </c>
      <c r="C366" s="12" t="s">
        <v>1100</v>
      </c>
      <c r="D366" s="11" t="s">
        <v>1096</v>
      </c>
      <c r="E366" s="11" t="s">
        <v>1097</v>
      </c>
      <c r="F366" s="11" t="s">
        <v>194</v>
      </c>
      <c r="G366" s="12">
        <v>87</v>
      </c>
      <c r="H366" s="12">
        <v>9</v>
      </c>
      <c r="I366" s="12">
        <v>16</v>
      </c>
      <c r="J366" s="13">
        <v>81.62</v>
      </c>
      <c r="K366" s="12"/>
      <c r="L366" s="13">
        <f t="shared" si="16"/>
        <v>83.772000000000006</v>
      </c>
      <c r="M366" s="12">
        <v>2</v>
      </c>
      <c r="N366" s="14" t="s">
        <v>349</v>
      </c>
      <c r="O366" s="12"/>
    </row>
    <row r="367" spans="1:15" ht="20.100000000000001" customHeight="1" x14ac:dyDescent="0.15">
      <c r="A367" s="3" t="s">
        <v>1363</v>
      </c>
      <c r="B367" s="11" t="s">
        <v>1101</v>
      </c>
      <c r="C367" s="12" t="s">
        <v>1102</v>
      </c>
      <c r="D367" s="11" t="s">
        <v>1096</v>
      </c>
      <c r="E367" s="11" t="s">
        <v>1097</v>
      </c>
      <c r="F367" s="11" t="s">
        <v>194</v>
      </c>
      <c r="G367" s="12">
        <v>92</v>
      </c>
      <c r="H367" s="12">
        <v>9</v>
      </c>
      <c r="I367" s="12">
        <v>21</v>
      </c>
      <c r="J367" s="13">
        <v>74.900000000000006</v>
      </c>
      <c r="K367" s="12"/>
      <c r="L367" s="13">
        <f t="shared" si="16"/>
        <v>81.740000000000009</v>
      </c>
      <c r="M367" s="12">
        <v>3</v>
      </c>
      <c r="N367" s="14" t="s">
        <v>349</v>
      </c>
      <c r="O367" s="12"/>
    </row>
    <row r="368" spans="1:15" ht="20.100000000000001" customHeight="1" x14ac:dyDescent="0.15">
      <c r="A368" s="3" t="s">
        <v>1364</v>
      </c>
      <c r="B368" s="11" t="s">
        <v>1103</v>
      </c>
      <c r="C368" s="12" t="s">
        <v>1104</v>
      </c>
      <c r="D368" s="11" t="s">
        <v>1096</v>
      </c>
      <c r="E368" s="11" t="s">
        <v>1097</v>
      </c>
      <c r="F368" s="11" t="s">
        <v>194</v>
      </c>
      <c r="G368" s="12">
        <v>82</v>
      </c>
      <c r="H368" s="12">
        <v>9</v>
      </c>
      <c r="I368" s="12">
        <v>23</v>
      </c>
      <c r="J368" s="13">
        <v>77.8</v>
      </c>
      <c r="K368" s="12"/>
      <c r="L368" s="13">
        <f t="shared" si="16"/>
        <v>79.48</v>
      </c>
      <c r="M368" s="12">
        <v>4</v>
      </c>
      <c r="N368" s="14" t="s">
        <v>349</v>
      </c>
      <c r="O368" s="12"/>
    </row>
    <row r="369" spans="1:15" ht="20.100000000000001" customHeight="1" x14ac:dyDescent="0.15">
      <c r="A369" s="3" t="s">
        <v>1365</v>
      </c>
      <c r="B369" s="11" t="s">
        <v>1105</v>
      </c>
      <c r="C369" s="12" t="s">
        <v>1106</v>
      </c>
      <c r="D369" s="11" t="s">
        <v>1096</v>
      </c>
      <c r="E369" s="11" t="s">
        <v>1097</v>
      </c>
      <c r="F369" s="11" t="s">
        <v>194</v>
      </c>
      <c r="G369" s="12">
        <v>84</v>
      </c>
      <c r="H369" s="12">
        <v>9</v>
      </c>
      <c r="I369" s="12">
        <v>27</v>
      </c>
      <c r="J369" s="13">
        <v>75.72</v>
      </c>
      <c r="K369" s="12"/>
      <c r="L369" s="13">
        <f t="shared" si="16"/>
        <v>79.031999999999996</v>
      </c>
      <c r="M369" s="12">
        <v>5</v>
      </c>
      <c r="N369" s="14" t="s">
        <v>349</v>
      </c>
      <c r="O369" s="12"/>
    </row>
    <row r="370" spans="1:15" ht="20.100000000000001" customHeight="1" x14ac:dyDescent="0.15">
      <c r="A370" s="3" t="s">
        <v>1366</v>
      </c>
      <c r="B370" s="11" t="s">
        <v>1107</v>
      </c>
      <c r="C370" s="12" t="s">
        <v>1108</v>
      </c>
      <c r="D370" s="11" t="s">
        <v>1096</v>
      </c>
      <c r="E370" s="11" t="s">
        <v>1097</v>
      </c>
      <c r="F370" s="11" t="s">
        <v>194</v>
      </c>
      <c r="G370" s="12">
        <v>86</v>
      </c>
      <c r="H370" s="12">
        <v>9</v>
      </c>
      <c r="I370" s="12">
        <v>11</v>
      </c>
      <c r="J370" s="13">
        <v>70.52</v>
      </c>
      <c r="K370" s="12"/>
      <c r="L370" s="13">
        <f t="shared" si="16"/>
        <v>76.711999999999989</v>
      </c>
      <c r="M370" s="12">
        <v>6</v>
      </c>
      <c r="N370" s="14" t="s">
        <v>349</v>
      </c>
      <c r="O370" s="12"/>
    </row>
    <row r="371" spans="1:15" ht="20.100000000000001" customHeight="1" x14ac:dyDescent="0.15">
      <c r="A371" s="3" t="s">
        <v>1367</v>
      </c>
      <c r="B371" s="11" t="s">
        <v>1109</v>
      </c>
      <c r="C371" s="12" t="s">
        <v>1110</v>
      </c>
      <c r="D371" s="11" t="s">
        <v>1096</v>
      </c>
      <c r="E371" s="11" t="s">
        <v>1097</v>
      </c>
      <c r="F371" s="11" t="s">
        <v>194</v>
      </c>
      <c r="G371" s="12">
        <v>77</v>
      </c>
      <c r="H371" s="12">
        <v>9</v>
      </c>
      <c r="I371" s="14">
        <v>17</v>
      </c>
      <c r="J371" s="16">
        <v>76.38</v>
      </c>
      <c r="K371" s="14"/>
      <c r="L371" s="13">
        <f t="shared" si="16"/>
        <v>76.628</v>
      </c>
      <c r="M371" s="12">
        <v>7</v>
      </c>
      <c r="N371" s="14" t="s">
        <v>349</v>
      </c>
      <c r="O371" s="14" t="s">
        <v>412</v>
      </c>
    </row>
    <row r="372" spans="1:15" ht="20.100000000000001" customHeight="1" x14ac:dyDescent="0.15">
      <c r="A372" s="3" t="s">
        <v>1368</v>
      </c>
      <c r="B372" s="11" t="s">
        <v>1111</v>
      </c>
      <c r="C372" s="12" t="s">
        <v>1112</v>
      </c>
      <c r="D372" s="11" t="s">
        <v>1096</v>
      </c>
      <c r="E372" s="11" t="s">
        <v>1097</v>
      </c>
      <c r="F372" s="11" t="s">
        <v>194</v>
      </c>
      <c r="G372" s="12">
        <v>70</v>
      </c>
      <c r="H372" s="12">
        <v>9</v>
      </c>
      <c r="I372" s="14">
        <v>19</v>
      </c>
      <c r="J372" s="16">
        <v>78.900000000000006</v>
      </c>
      <c r="K372" s="14"/>
      <c r="L372" s="13">
        <f t="shared" si="16"/>
        <v>75.34</v>
      </c>
      <c r="M372" s="12">
        <v>8</v>
      </c>
      <c r="N372" s="14" t="s">
        <v>349</v>
      </c>
      <c r="O372" s="14" t="s">
        <v>412</v>
      </c>
    </row>
    <row r="373" spans="1:15" ht="20.100000000000001" customHeight="1" x14ac:dyDescent="0.15">
      <c r="A373" s="3" t="s">
        <v>1369</v>
      </c>
      <c r="B373" s="11" t="s">
        <v>1115</v>
      </c>
      <c r="C373" s="12" t="s">
        <v>1116</v>
      </c>
      <c r="D373" s="11" t="s">
        <v>1096</v>
      </c>
      <c r="E373" s="11" t="s">
        <v>1097</v>
      </c>
      <c r="F373" s="11" t="s">
        <v>194</v>
      </c>
      <c r="G373" s="12">
        <v>79</v>
      </c>
      <c r="H373" s="12">
        <v>9</v>
      </c>
      <c r="I373" s="12">
        <v>20</v>
      </c>
      <c r="J373" s="13">
        <v>72.680000000000007</v>
      </c>
      <c r="K373" s="12"/>
      <c r="L373" s="13">
        <f>G373*0.4+J373*0.6</f>
        <v>75.207999999999998</v>
      </c>
      <c r="M373" s="12">
        <v>9</v>
      </c>
      <c r="N373" s="14" t="s">
        <v>349</v>
      </c>
      <c r="O373" s="12"/>
    </row>
    <row r="374" spans="1:15" ht="20.100000000000001" customHeight="1" x14ac:dyDescent="0.15">
      <c r="A374" s="3" t="s">
        <v>1370</v>
      </c>
      <c r="B374" s="11" t="s">
        <v>1113</v>
      </c>
      <c r="C374" s="12" t="s">
        <v>1114</v>
      </c>
      <c r="D374" s="11" t="s">
        <v>1096</v>
      </c>
      <c r="E374" s="11" t="s">
        <v>1097</v>
      </c>
      <c r="F374" s="11" t="s">
        <v>194</v>
      </c>
      <c r="G374" s="12">
        <v>80</v>
      </c>
      <c r="H374" s="12">
        <v>9</v>
      </c>
      <c r="I374" s="12">
        <v>10</v>
      </c>
      <c r="J374" s="13">
        <v>72.02</v>
      </c>
      <c r="K374" s="12"/>
      <c r="L374" s="13">
        <f t="shared" si="16"/>
        <v>75.211999999999989</v>
      </c>
      <c r="M374" s="12">
        <v>10</v>
      </c>
      <c r="N374" s="12"/>
      <c r="O374" s="12"/>
    </row>
    <row r="375" spans="1:15" ht="20.100000000000001" customHeight="1" x14ac:dyDescent="0.15">
      <c r="A375" s="3" t="s">
        <v>1371</v>
      </c>
      <c r="B375" s="11" t="s">
        <v>1117</v>
      </c>
      <c r="C375" s="12" t="s">
        <v>1118</v>
      </c>
      <c r="D375" s="11" t="s">
        <v>1096</v>
      </c>
      <c r="E375" s="11" t="s">
        <v>1097</v>
      </c>
      <c r="F375" s="11" t="s">
        <v>194</v>
      </c>
      <c r="G375" s="12">
        <v>82</v>
      </c>
      <c r="H375" s="12">
        <v>9</v>
      </c>
      <c r="I375" s="12">
        <v>26</v>
      </c>
      <c r="J375" s="13">
        <v>69.94</v>
      </c>
      <c r="K375" s="12"/>
      <c r="L375" s="13">
        <f t="shared" si="16"/>
        <v>74.76400000000001</v>
      </c>
      <c r="M375" s="12">
        <v>11</v>
      </c>
      <c r="N375" s="12"/>
      <c r="O375" s="12"/>
    </row>
    <row r="376" spans="1:15" ht="20.100000000000001" customHeight="1" x14ac:dyDescent="0.15">
      <c r="A376" s="3" t="s">
        <v>1372</v>
      </c>
      <c r="B376" s="11" t="s">
        <v>1119</v>
      </c>
      <c r="C376" s="12" t="s">
        <v>1120</v>
      </c>
      <c r="D376" s="11" t="s">
        <v>1096</v>
      </c>
      <c r="E376" s="11" t="s">
        <v>1097</v>
      </c>
      <c r="F376" s="11" t="s">
        <v>194</v>
      </c>
      <c r="G376" s="12">
        <v>69</v>
      </c>
      <c r="H376" s="12">
        <v>9</v>
      </c>
      <c r="I376" s="14">
        <v>14</v>
      </c>
      <c r="J376" s="16">
        <v>78.459999999999994</v>
      </c>
      <c r="K376" s="14"/>
      <c r="L376" s="13">
        <f t="shared" si="16"/>
        <v>74.675999999999988</v>
      </c>
      <c r="M376" s="12">
        <v>12</v>
      </c>
      <c r="N376" s="12"/>
      <c r="O376" s="14" t="s">
        <v>412</v>
      </c>
    </row>
    <row r="377" spans="1:15" ht="20.100000000000001" customHeight="1" x14ac:dyDescent="0.15">
      <c r="A377" s="3" t="s">
        <v>1373</v>
      </c>
      <c r="B377" s="11" t="s">
        <v>1121</v>
      </c>
      <c r="C377" s="12" t="s">
        <v>1122</v>
      </c>
      <c r="D377" s="11" t="s">
        <v>1096</v>
      </c>
      <c r="E377" s="11" t="s">
        <v>1097</v>
      </c>
      <c r="F377" s="11" t="s">
        <v>194</v>
      </c>
      <c r="G377" s="12">
        <v>69</v>
      </c>
      <c r="H377" s="12">
        <v>9</v>
      </c>
      <c r="I377" s="14">
        <v>15</v>
      </c>
      <c r="J377" s="16">
        <v>77.36</v>
      </c>
      <c r="K377" s="14"/>
      <c r="L377" s="13">
        <f t="shared" si="16"/>
        <v>74.015999999999991</v>
      </c>
      <c r="M377" s="12">
        <v>13</v>
      </c>
      <c r="N377" s="12"/>
      <c r="O377" s="14" t="s">
        <v>412</v>
      </c>
    </row>
    <row r="378" spans="1:15" ht="20.100000000000001" customHeight="1" x14ac:dyDescent="0.15">
      <c r="A378" s="3" t="s">
        <v>1374</v>
      </c>
      <c r="B378" s="11" t="s">
        <v>1123</v>
      </c>
      <c r="C378" s="12" t="s">
        <v>1124</v>
      </c>
      <c r="D378" s="11" t="s">
        <v>1096</v>
      </c>
      <c r="E378" s="11" t="s">
        <v>1097</v>
      </c>
      <c r="F378" s="11" t="s">
        <v>194</v>
      </c>
      <c r="G378" s="12">
        <v>81</v>
      </c>
      <c r="H378" s="12">
        <v>9</v>
      </c>
      <c r="I378" s="12">
        <v>18</v>
      </c>
      <c r="J378" s="13">
        <v>68.599999999999994</v>
      </c>
      <c r="K378" s="12"/>
      <c r="L378" s="13">
        <f t="shared" si="16"/>
        <v>73.56</v>
      </c>
      <c r="M378" s="12">
        <v>14</v>
      </c>
      <c r="N378" s="12"/>
      <c r="O378" s="12"/>
    </row>
    <row r="379" spans="1:15" ht="20.100000000000001" customHeight="1" x14ac:dyDescent="0.15">
      <c r="A379" s="3" t="s">
        <v>1375</v>
      </c>
      <c r="B379" s="11" t="s">
        <v>1125</v>
      </c>
      <c r="C379" s="12" t="s">
        <v>1126</v>
      </c>
      <c r="D379" s="11" t="s">
        <v>1096</v>
      </c>
      <c r="E379" s="11" t="s">
        <v>1097</v>
      </c>
      <c r="F379" s="11" t="s">
        <v>194</v>
      </c>
      <c r="G379" s="12">
        <v>69</v>
      </c>
      <c r="H379" s="12">
        <v>9</v>
      </c>
      <c r="I379" s="14">
        <v>12</v>
      </c>
      <c r="J379" s="16">
        <v>75.16</v>
      </c>
      <c r="K379" s="14"/>
      <c r="L379" s="13">
        <f t="shared" si="16"/>
        <v>72.695999999999998</v>
      </c>
      <c r="M379" s="12">
        <v>15</v>
      </c>
      <c r="N379" s="12"/>
      <c r="O379" s="14" t="s">
        <v>412</v>
      </c>
    </row>
    <row r="380" spans="1:15" ht="20.100000000000001" customHeight="1" x14ac:dyDescent="0.15">
      <c r="A380" s="3" t="s">
        <v>1376</v>
      </c>
      <c r="B380" s="11" t="s">
        <v>1127</v>
      </c>
      <c r="C380" s="12" t="s">
        <v>1128</v>
      </c>
      <c r="D380" s="11" t="s">
        <v>1096</v>
      </c>
      <c r="E380" s="11" t="s">
        <v>1097</v>
      </c>
      <c r="F380" s="11" t="s">
        <v>194</v>
      </c>
      <c r="G380" s="12">
        <v>72</v>
      </c>
      <c r="H380" s="12">
        <v>9</v>
      </c>
      <c r="I380" s="14">
        <v>24</v>
      </c>
      <c r="J380" s="16">
        <v>64.099999999999994</v>
      </c>
      <c r="K380" s="14"/>
      <c r="L380" s="13">
        <f t="shared" si="16"/>
        <v>67.259999999999991</v>
      </c>
      <c r="M380" s="12">
        <v>16</v>
      </c>
      <c r="N380" s="12"/>
      <c r="O380" s="14" t="s">
        <v>412</v>
      </c>
    </row>
    <row r="381" spans="1:15" ht="20.100000000000001" customHeight="1" x14ac:dyDescent="0.15">
      <c r="A381" s="3" t="s">
        <v>1377</v>
      </c>
      <c r="B381" s="11" t="s">
        <v>1129</v>
      </c>
      <c r="C381" s="12" t="s">
        <v>1130</v>
      </c>
      <c r="D381" s="11" t="s">
        <v>1096</v>
      </c>
      <c r="E381" s="11" t="s">
        <v>1097</v>
      </c>
      <c r="F381" s="11" t="s">
        <v>194</v>
      </c>
      <c r="G381" s="12">
        <v>84</v>
      </c>
      <c r="H381" s="12"/>
      <c r="I381" s="14" t="s">
        <v>435</v>
      </c>
      <c r="J381" s="13"/>
      <c r="K381" s="12"/>
      <c r="L381" s="13"/>
      <c r="M381" s="12"/>
      <c r="N381" s="12"/>
      <c r="O381" s="12"/>
    </row>
    <row r="382" spans="1:15" ht="20.100000000000001" customHeight="1" x14ac:dyDescent="0.15">
      <c r="A382" s="3" t="s">
        <v>1378</v>
      </c>
      <c r="B382" s="11" t="s">
        <v>1131</v>
      </c>
      <c r="C382" s="12" t="s">
        <v>1132</v>
      </c>
      <c r="D382" s="11" t="s">
        <v>1096</v>
      </c>
      <c r="E382" s="11" t="s">
        <v>1097</v>
      </c>
      <c r="F382" s="11" t="s">
        <v>194</v>
      </c>
      <c r="G382" s="12">
        <v>84</v>
      </c>
      <c r="H382" s="12"/>
      <c r="I382" s="14" t="s">
        <v>435</v>
      </c>
      <c r="J382" s="13"/>
      <c r="K382" s="12"/>
      <c r="L382" s="13"/>
      <c r="M382" s="12"/>
      <c r="N382" s="12"/>
      <c r="O382" s="12"/>
    </row>
    <row r="383" spans="1:15" ht="20.100000000000001" customHeight="1" x14ac:dyDescent="0.15">
      <c r="A383" s="3" t="s">
        <v>1379</v>
      </c>
      <c r="B383" s="11" t="s">
        <v>1133</v>
      </c>
      <c r="C383" s="12" t="s">
        <v>1136</v>
      </c>
      <c r="D383" s="11" t="s">
        <v>1134</v>
      </c>
      <c r="E383" s="11" t="s">
        <v>1135</v>
      </c>
      <c r="F383" s="11" t="s">
        <v>194</v>
      </c>
      <c r="G383" s="12">
        <v>77</v>
      </c>
      <c r="H383" s="12">
        <v>18</v>
      </c>
      <c r="I383" s="12">
        <v>5</v>
      </c>
      <c r="J383" s="13">
        <v>88.7</v>
      </c>
      <c r="K383" s="12"/>
      <c r="L383" s="13">
        <f t="shared" ref="L383:L401" si="17">G383*0.4+J383*0.6</f>
        <v>84.02</v>
      </c>
      <c r="M383" s="12">
        <v>1</v>
      </c>
      <c r="N383" s="14" t="s">
        <v>349</v>
      </c>
      <c r="O383" s="12"/>
    </row>
    <row r="384" spans="1:15" ht="20.100000000000001" customHeight="1" x14ac:dyDescent="0.15">
      <c r="A384" s="3" t="s">
        <v>1380</v>
      </c>
      <c r="B384" s="11" t="s">
        <v>1137</v>
      </c>
      <c r="C384" s="12" t="s">
        <v>1138</v>
      </c>
      <c r="D384" s="11" t="s">
        <v>1134</v>
      </c>
      <c r="E384" s="11" t="s">
        <v>1135</v>
      </c>
      <c r="F384" s="11" t="s">
        <v>194</v>
      </c>
      <c r="G384" s="12">
        <v>82</v>
      </c>
      <c r="H384" s="12">
        <v>18</v>
      </c>
      <c r="I384" s="12">
        <v>4</v>
      </c>
      <c r="J384" s="13">
        <v>80.98</v>
      </c>
      <c r="K384" s="12"/>
      <c r="L384" s="13">
        <f t="shared" si="17"/>
        <v>81.388000000000005</v>
      </c>
      <c r="M384" s="12">
        <v>2</v>
      </c>
      <c r="N384" s="14" t="s">
        <v>349</v>
      </c>
      <c r="O384" s="12"/>
    </row>
    <row r="385" spans="1:15" ht="20.100000000000001" customHeight="1" x14ac:dyDescent="0.15">
      <c r="A385" s="3" t="s">
        <v>1381</v>
      </c>
      <c r="B385" s="11" t="s">
        <v>1139</v>
      </c>
      <c r="C385" s="12" t="s">
        <v>1140</v>
      </c>
      <c r="D385" s="11" t="s">
        <v>1134</v>
      </c>
      <c r="E385" s="11" t="s">
        <v>1135</v>
      </c>
      <c r="F385" s="11" t="s">
        <v>194</v>
      </c>
      <c r="G385" s="12">
        <v>74</v>
      </c>
      <c r="H385" s="12">
        <v>18</v>
      </c>
      <c r="I385" s="12">
        <v>14</v>
      </c>
      <c r="J385" s="13">
        <v>84.9</v>
      </c>
      <c r="K385" s="12"/>
      <c r="L385" s="13">
        <f t="shared" si="17"/>
        <v>80.540000000000006</v>
      </c>
      <c r="M385" s="12">
        <v>3</v>
      </c>
      <c r="N385" s="14" t="s">
        <v>349</v>
      </c>
      <c r="O385" s="12"/>
    </row>
    <row r="386" spans="1:15" ht="20.100000000000001" customHeight="1" x14ac:dyDescent="0.15">
      <c r="A386" s="3" t="s">
        <v>1382</v>
      </c>
      <c r="B386" s="11" t="s">
        <v>1141</v>
      </c>
      <c r="C386" s="12" t="s">
        <v>1142</v>
      </c>
      <c r="D386" s="11" t="s">
        <v>1134</v>
      </c>
      <c r="E386" s="11" t="s">
        <v>1135</v>
      </c>
      <c r="F386" s="11" t="s">
        <v>194</v>
      </c>
      <c r="G386" s="12">
        <v>75</v>
      </c>
      <c r="H386" s="12">
        <v>18</v>
      </c>
      <c r="I386" s="12">
        <v>3</v>
      </c>
      <c r="J386" s="13">
        <v>78.319999999999993</v>
      </c>
      <c r="K386" s="12"/>
      <c r="L386" s="13">
        <f t="shared" si="17"/>
        <v>76.99199999999999</v>
      </c>
      <c r="M386" s="12">
        <v>4</v>
      </c>
      <c r="N386" s="14" t="s">
        <v>349</v>
      </c>
      <c r="O386" s="12"/>
    </row>
    <row r="387" spans="1:15" ht="20.100000000000001" customHeight="1" x14ac:dyDescent="0.15">
      <c r="A387" s="3" t="s">
        <v>1383</v>
      </c>
      <c r="B387" s="11" t="s">
        <v>1143</v>
      </c>
      <c r="C387" s="12" t="s">
        <v>1144</v>
      </c>
      <c r="D387" s="11" t="s">
        <v>1134</v>
      </c>
      <c r="E387" s="11" t="s">
        <v>1135</v>
      </c>
      <c r="F387" s="11" t="s">
        <v>194</v>
      </c>
      <c r="G387" s="12">
        <v>76</v>
      </c>
      <c r="H387" s="12">
        <v>18</v>
      </c>
      <c r="I387" s="12">
        <v>13</v>
      </c>
      <c r="J387" s="13">
        <v>77.62</v>
      </c>
      <c r="K387" s="12"/>
      <c r="L387" s="13">
        <f t="shared" si="17"/>
        <v>76.972000000000008</v>
      </c>
      <c r="M387" s="12">
        <v>5</v>
      </c>
      <c r="N387" s="14" t="s">
        <v>349</v>
      </c>
      <c r="O387" s="12"/>
    </row>
    <row r="388" spans="1:15" ht="20.100000000000001" customHeight="1" x14ac:dyDescent="0.15">
      <c r="A388" s="3" t="s">
        <v>1384</v>
      </c>
      <c r="B388" s="11" t="s">
        <v>1145</v>
      </c>
      <c r="C388" s="12" t="s">
        <v>1146</v>
      </c>
      <c r="D388" s="11" t="s">
        <v>1134</v>
      </c>
      <c r="E388" s="11" t="s">
        <v>1135</v>
      </c>
      <c r="F388" s="11" t="s">
        <v>194</v>
      </c>
      <c r="G388" s="12">
        <v>79</v>
      </c>
      <c r="H388" s="12">
        <v>18</v>
      </c>
      <c r="I388" s="12">
        <v>16</v>
      </c>
      <c r="J388" s="13">
        <v>75.5</v>
      </c>
      <c r="K388" s="12"/>
      <c r="L388" s="13">
        <f t="shared" si="17"/>
        <v>76.900000000000006</v>
      </c>
      <c r="M388" s="12">
        <v>6</v>
      </c>
      <c r="N388" s="14" t="s">
        <v>349</v>
      </c>
      <c r="O388" s="12"/>
    </row>
    <row r="389" spans="1:15" ht="20.100000000000001" customHeight="1" x14ac:dyDescent="0.15">
      <c r="A389" s="3" t="s">
        <v>1385</v>
      </c>
      <c r="B389" s="11" t="s">
        <v>1147</v>
      </c>
      <c r="C389" s="12" t="s">
        <v>1148</v>
      </c>
      <c r="D389" s="11" t="s">
        <v>1134</v>
      </c>
      <c r="E389" s="11" t="s">
        <v>1135</v>
      </c>
      <c r="F389" s="11" t="s">
        <v>194</v>
      </c>
      <c r="G389" s="12">
        <v>67</v>
      </c>
      <c r="H389" s="12">
        <v>18</v>
      </c>
      <c r="I389" s="12">
        <v>9</v>
      </c>
      <c r="J389" s="13">
        <v>83</v>
      </c>
      <c r="K389" s="12"/>
      <c r="L389" s="13">
        <f t="shared" si="17"/>
        <v>76.599999999999994</v>
      </c>
      <c r="M389" s="12">
        <v>7</v>
      </c>
      <c r="N389" s="14" t="s">
        <v>349</v>
      </c>
      <c r="O389" s="12"/>
    </row>
    <row r="390" spans="1:15" ht="20.100000000000001" customHeight="1" x14ac:dyDescent="0.15">
      <c r="A390" s="3" t="s">
        <v>1386</v>
      </c>
      <c r="B390" s="11" t="s">
        <v>1149</v>
      </c>
      <c r="C390" s="12" t="s">
        <v>1150</v>
      </c>
      <c r="D390" s="11" t="s">
        <v>1134</v>
      </c>
      <c r="E390" s="11" t="s">
        <v>1135</v>
      </c>
      <c r="F390" s="11" t="s">
        <v>194</v>
      </c>
      <c r="G390" s="12">
        <v>65</v>
      </c>
      <c r="H390" s="12">
        <v>18</v>
      </c>
      <c r="I390" s="12">
        <v>1</v>
      </c>
      <c r="J390" s="13">
        <v>83.06</v>
      </c>
      <c r="K390" s="12"/>
      <c r="L390" s="13">
        <f t="shared" si="17"/>
        <v>75.835999999999999</v>
      </c>
      <c r="M390" s="12">
        <v>8</v>
      </c>
      <c r="N390" s="14" t="s">
        <v>349</v>
      </c>
      <c r="O390" s="12"/>
    </row>
    <row r="391" spans="1:15" ht="20.100000000000001" customHeight="1" x14ac:dyDescent="0.15">
      <c r="A391" s="3" t="s">
        <v>1387</v>
      </c>
      <c r="B391" s="11" t="s">
        <v>1151</v>
      </c>
      <c r="C391" s="12" t="s">
        <v>1152</v>
      </c>
      <c r="D391" s="11" t="s">
        <v>1134</v>
      </c>
      <c r="E391" s="11" t="s">
        <v>1135</v>
      </c>
      <c r="F391" s="11" t="s">
        <v>194</v>
      </c>
      <c r="G391" s="12">
        <v>75</v>
      </c>
      <c r="H391" s="12">
        <v>18</v>
      </c>
      <c r="I391" s="12">
        <v>6</v>
      </c>
      <c r="J391" s="13">
        <v>74.62</v>
      </c>
      <c r="K391" s="12"/>
      <c r="L391" s="13">
        <f t="shared" si="17"/>
        <v>74.771999999999991</v>
      </c>
      <c r="M391" s="12">
        <v>9</v>
      </c>
      <c r="N391" s="14" t="s">
        <v>349</v>
      </c>
      <c r="O391" s="12"/>
    </row>
    <row r="392" spans="1:15" ht="20.100000000000001" customHeight="1" x14ac:dyDescent="0.15">
      <c r="A392" s="3" t="s">
        <v>1388</v>
      </c>
      <c r="B392" s="11" t="s">
        <v>1153</v>
      </c>
      <c r="C392" s="12" t="s">
        <v>1154</v>
      </c>
      <c r="D392" s="11" t="s">
        <v>1134</v>
      </c>
      <c r="E392" s="11" t="s">
        <v>1135</v>
      </c>
      <c r="F392" s="11" t="s">
        <v>194</v>
      </c>
      <c r="G392" s="12">
        <v>74</v>
      </c>
      <c r="H392" s="12">
        <v>18</v>
      </c>
      <c r="I392" s="12">
        <v>15</v>
      </c>
      <c r="J392" s="13">
        <v>71.680000000000007</v>
      </c>
      <c r="K392" s="12"/>
      <c r="L392" s="13">
        <f t="shared" si="17"/>
        <v>72.608000000000004</v>
      </c>
      <c r="M392" s="12">
        <v>10</v>
      </c>
      <c r="N392" s="14" t="s">
        <v>349</v>
      </c>
      <c r="O392" s="12"/>
    </row>
    <row r="393" spans="1:15" ht="20.100000000000001" customHeight="1" x14ac:dyDescent="0.15">
      <c r="A393" s="3" t="s">
        <v>1389</v>
      </c>
      <c r="B393" s="11" t="s">
        <v>1155</v>
      </c>
      <c r="C393" s="12" t="s">
        <v>1156</v>
      </c>
      <c r="D393" s="11" t="s">
        <v>1134</v>
      </c>
      <c r="E393" s="11" t="s">
        <v>1135</v>
      </c>
      <c r="F393" s="11" t="s">
        <v>194</v>
      </c>
      <c r="G393" s="12">
        <v>68</v>
      </c>
      <c r="H393" s="12">
        <v>18</v>
      </c>
      <c r="I393" s="12">
        <v>17</v>
      </c>
      <c r="J393" s="13">
        <v>74.84</v>
      </c>
      <c r="K393" s="12"/>
      <c r="L393" s="13">
        <f t="shared" si="17"/>
        <v>72.104000000000013</v>
      </c>
      <c r="M393" s="12">
        <v>11</v>
      </c>
      <c r="N393" s="14" t="s">
        <v>349</v>
      </c>
      <c r="O393" s="12"/>
    </row>
    <row r="394" spans="1:15" ht="20.100000000000001" customHeight="1" x14ac:dyDescent="0.15">
      <c r="A394" s="3" t="s">
        <v>1390</v>
      </c>
      <c r="B394" s="11" t="s">
        <v>1157</v>
      </c>
      <c r="C394" s="12" t="s">
        <v>1158</v>
      </c>
      <c r="D394" s="11" t="s">
        <v>1134</v>
      </c>
      <c r="E394" s="11" t="s">
        <v>1135</v>
      </c>
      <c r="F394" s="11" t="s">
        <v>194</v>
      </c>
      <c r="G394" s="12">
        <v>77</v>
      </c>
      <c r="H394" s="12">
        <v>18</v>
      </c>
      <c r="I394" s="12">
        <v>2</v>
      </c>
      <c r="J394" s="13">
        <v>68.42</v>
      </c>
      <c r="K394" s="12"/>
      <c r="L394" s="13">
        <f t="shared" si="17"/>
        <v>71.852000000000004</v>
      </c>
      <c r="M394" s="12">
        <v>12</v>
      </c>
      <c r="N394" s="12"/>
      <c r="O394" s="12"/>
    </row>
    <row r="395" spans="1:15" ht="20.100000000000001" customHeight="1" x14ac:dyDescent="0.15">
      <c r="A395" s="3" t="s">
        <v>1391</v>
      </c>
      <c r="B395" s="11" t="s">
        <v>1159</v>
      </c>
      <c r="C395" s="12" t="s">
        <v>1160</v>
      </c>
      <c r="D395" s="11" t="s">
        <v>1134</v>
      </c>
      <c r="E395" s="11" t="s">
        <v>1135</v>
      </c>
      <c r="F395" s="11" t="s">
        <v>194</v>
      </c>
      <c r="G395" s="12">
        <v>67</v>
      </c>
      <c r="H395" s="12">
        <v>18</v>
      </c>
      <c r="I395" s="12">
        <v>7</v>
      </c>
      <c r="J395" s="13">
        <v>74.92</v>
      </c>
      <c r="K395" s="12"/>
      <c r="L395" s="13">
        <f t="shared" si="17"/>
        <v>71.751999999999995</v>
      </c>
      <c r="M395" s="12">
        <v>13</v>
      </c>
      <c r="N395" s="12"/>
      <c r="O395" s="12"/>
    </row>
    <row r="396" spans="1:15" ht="20.100000000000001" customHeight="1" x14ac:dyDescent="0.15">
      <c r="A396" s="3" t="s">
        <v>1392</v>
      </c>
      <c r="B396" s="11" t="s">
        <v>1161</v>
      </c>
      <c r="C396" s="12" t="s">
        <v>1162</v>
      </c>
      <c r="D396" s="11" t="s">
        <v>1134</v>
      </c>
      <c r="E396" s="11" t="s">
        <v>1135</v>
      </c>
      <c r="F396" s="11" t="s">
        <v>194</v>
      </c>
      <c r="G396" s="12">
        <v>71</v>
      </c>
      <c r="H396" s="12">
        <v>18</v>
      </c>
      <c r="I396" s="12">
        <v>20</v>
      </c>
      <c r="J396" s="13">
        <v>71.66</v>
      </c>
      <c r="K396" s="12"/>
      <c r="L396" s="13">
        <f t="shared" si="17"/>
        <v>71.396000000000001</v>
      </c>
      <c r="M396" s="12">
        <v>14</v>
      </c>
      <c r="N396" s="12"/>
      <c r="O396" s="12"/>
    </row>
    <row r="397" spans="1:15" ht="20.100000000000001" customHeight="1" x14ac:dyDescent="0.15">
      <c r="A397" s="3" t="s">
        <v>1393</v>
      </c>
      <c r="B397" s="11" t="s">
        <v>1163</v>
      </c>
      <c r="C397" s="12" t="s">
        <v>1164</v>
      </c>
      <c r="D397" s="11" t="s">
        <v>1134</v>
      </c>
      <c r="E397" s="11" t="s">
        <v>1135</v>
      </c>
      <c r="F397" s="11" t="s">
        <v>194</v>
      </c>
      <c r="G397" s="12">
        <v>71</v>
      </c>
      <c r="H397" s="12">
        <v>18</v>
      </c>
      <c r="I397" s="12">
        <v>10</v>
      </c>
      <c r="J397" s="13">
        <v>71.62</v>
      </c>
      <c r="K397" s="12"/>
      <c r="L397" s="13">
        <f t="shared" si="17"/>
        <v>71.372</v>
      </c>
      <c r="M397" s="12">
        <v>15</v>
      </c>
      <c r="N397" s="12"/>
      <c r="O397" s="12"/>
    </row>
    <row r="398" spans="1:15" ht="20.100000000000001" customHeight="1" x14ac:dyDescent="0.15">
      <c r="A398" s="3" t="s">
        <v>1394</v>
      </c>
      <c r="B398" s="11" t="s">
        <v>1165</v>
      </c>
      <c r="C398" s="12" t="s">
        <v>1166</v>
      </c>
      <c r="D398" s="11" t="s">
        <v>1134</v>
      </c>
      <c r="E398" s="11" t="s">
        <v>1135</v>
      </c>
      <c r="F398" s="11" t="s">
        <v>194</v>
      </c>
      <c r="G398" s="12">
        <v>68</v>
      </c>
      <c r="H398" s="12">
        <v>18</v>
      </c>
      <c r="I398" s="12">
        <v>11</v>
      </c>
      <c r="J398" s="13">
        <v>72.760000000000005</v>
      </c>
      <c r="K398" s="12"/>
      <c r="L398" s="13">
        <f t="shared" si="17"/>
        <v>70.855999999999995</v>
      </c>
      <c r="M398" s="12">
        <v>16</v>
      </c>
      <c r="N398" s="12"/>
      <c r="O398" s="12"/>
    </row>
    <row r="399" spans="1:15" ht="20.100000000000001" customHeight="1" x14ac:dyDescent="0.15">
      <c r="A399" s="3" t="s">
        <v>1395</v>
      </c>
      <c r="B399" s="11" t="s">
        <v>1167</v>
      </c>
      <c r="C399" s="12" t="s">
        <v>1168</v>
      </c>
      <c r="D399" s="11" t="s">
        <v>1134</v>
      </c>
      <c r="E399" s="11" t="s">
        <v>1135</v>
      </c>
      <c r="F399" s="11" t="s">
        <v>194</v>
      </c>
      <c r="G399" s="12">
        <v>60</v>
      </c>
      <c r="H399" s="12">
        <v>18</v>
      </c>
      <c r="I399" s="14">
        <v>12</v>
      </c>
      <c r="J399" s="16">
        <v>75.34</v>
      </c>
      <c r="K399" s="14"/>
      <c r="L399" s="13">
        <f t="shared" si="17"/>
        <v>69.204000000000008</v>
      </c>
      <c r="M399" s="12">
        <v>17</v>
      </c>
      <c r="N399" s="12"/>
      <c r="O399" s="14" t="s">
        <v>412</v>
      </c>
    </row>
    <row r="400" spans="1:15" ht="20.100000000000001" customHeight="1" x14ac:dyDescent="0.15">
      <c r="A400" s="3" t="s">
        <v>1396</v>
      </c>
      <c r="B400" s="11" t="s">
        <v>1169</v>
      </c>
      <c r="C400" s="12" t="s">
        <v>1170</v>
      </c>
      <c r="D400" s="11" t="s">
        <v>1134</v>
      </c>
      <c r="E400" s="11" t="s">
        <v>1135</v>
      </c>
      <c r="F400" s="11" t="s">
        <v>194</v>
      </c>
      <c r="G400" s="12">
        <v>60</v>
      </c>
      <c r="H400" s="12">
        <v>18</v>
      </c>
      <c r="I400" s="14">
        <v>8</v>
      </c>
      <c r="J400" s="13">
        <v>74.900000000000006</v>
      </c>
      <c r="K400" s="14"/>
      <c r="L400" s="13">
        <f t="shared" si="17"/>
        <v>68.94</v>
      </c>
      <c r="M400" s="12">
        <v>18</v>
      </c>
      <c r="N400" s="12"/>
      <c r="O400" s="14" t="s">
        <v>412</v>
      </c>
    </row>
    <row r="401" spans="1:15" ht="20.100000000000001" customHeight="1" x14ac:dyDescent="0.15">
      <c r="A401" s="3" t="s">
        <v>1397</v>
      </c>
      <c r="B401" s="11" t="s">
        <v>1171</v>
      </c>
      <c r="C401" s="12" t="s">
        <v>1172</v>
      </c>
      <c r="D401" s="11" t="s">
        <v>1134</v>
      </c>
      <c r="E401" s="11" t="s">
        <v>1135</v>
      </c>
      <c r="F401" s="11" t="s">
        <v>194</v>
      </c>
      <c r="G401" s="12">
        <v>66</v>
      </c>
      <c r="H401" s="12">
        <v>18</v>
      </c>
      <c r="I401" s="12">
        <v>19</v>
      </c>
      <c r="J401" s="13">
        <v>67.14</v>
      </c>
      <c r="K401" s="12"/>
      <c r="L401" s="13">
        <f t="shared" si="17"/>
        <v>66.683999999999997</v>
      </c>
      <c r="M401" s="12">
        <v>19</v>
      </c>
      <c r="N401" s="12"/>
      <c r="O401" s="12"/>
    </row>
    <row r="402" spans="1:15" ht="20.100000000000001" customHeight="1" x14ac:dyDescent="0.15">
      <c r="A402" s="3" t="s">
        <v>1398</v>
      </c>
      <c r="B402" s="11" t="s">
        <v>1173</v>
      </c>
      <c r="C402" s="12" t="s">
        <v>1174</v>
      </c>
      <c r="D402" s="11" t="s">
        <v>1134</v>
      </c>
      <c r="E402" s="11" t="s">
        <v>1135</v>
      </c>
      <c r="F402" s="11" t="s">
        <v>194</v>
      </c>
      <c r="G402" s="12">
        <v>71</v>
      </c>
      <c r="H402" s="12"/>
      <c r="I402" s="14" t="s">
        <v>435</v>
      </c>
      <c r="J402" s="13"/>
      <c r="K402" s="12"/>
      <c r="L402" s="13"/>
      <c r="M402" s="12"/>
      <c r="N402" s="12"/>
      <c r="O402" s="12"/>
    </row>
    <row r="403" spans="1:15" ht="20.100000000000001" customHeight="1" x14ac:dyDescent="0.15">
      <c r="A403" s="3" t="s">
        <v>1399</v>
      </c>
      <c r="B403" s="11" t="s">
        <v>1175</v>
      </c>
      <c r="C403" s="12" t="s">
        <v>1178</v>
      </c>
      <c r="D403" s="11" t="s">
        <v>1176</v>
      </c>
      <c r="E403" s="11" t="s">
        <v>1177</v>
      </c>
      <c r="F403" s="11" t="s">
        <v>194</v>
      </c>
      <c r="G403" s="12">
        <v>76</v>
      </c>
      <c r="H403" s="12">
        <v>11</v>
      </c>
      <c r="I403" s="12">
        <v>15</v>
      </c>
      <c r="J403" s="13">
        <v>79.3</v>
      </c>
      <c r="K403" s="12"/>
      <c r="L403" s="13">
        <f t="shared" ref="L403:L417" si="18">G403*0.4+J403*0.6</f>
        <v>77.98</v>
      </c>
      <c r="M403" s="12">
        <v>1</v>
      </c>
      <c r="N403" s="14" t="s">
        <v>349</v>
      </c>
      <c r="O403" s="12"/>
    </row>
    <row r="404" spans="1:15" ht="20.100000000000001" customHeight="1" x14ac:dyDescent="0.15">
      <c r="A404" s="3" t="s">
        <v>1400</v>
      </c>
      <c r="B404" s="11" t="s">
        <v>1179</v>
      </c>
      <c r="C404" s="12" t="s">
        <v>1180</v>
      </c>
      <c r="D404" s="11" t="s">
        <v>1176</v>
      </c>
      <c r="E404" s="11" t="s">
        <v>1177</v>
      </c>
      <c r="F404" s="11" t="s">
        <v>194</v>
      </c>
      <c r="G404" s="12">
        <v>71</v>
      </c>
      <c r="H404" s="12">
        <v>11</v>
      </c>
      <c r="I404" s="12">
        <v>14</v>
      </c>
      <c r="J404" s="13">
        <v>81.36</v>
      </c>
      <c r="K404" s="12"/>
      <c r="L404" s="13">
        <f t="shared" si="18"/>
        <v>77.215999999999994</v>
      </c>
      <c r="M404" s="12">
        <v>2</v>
      </c>
      <c r="N404" s="12"/>
      <c r="O404" s="12"/>
    </row>
    <row r="405" spans="1:15" ht="20.100000000000001" customHeight="1" x14ac:dyDescent="0.15">
      <c r="A405" s="3" t="s">
        <v>1401</v>
      </c>
      <c r="B405" s="11" t="s">
        <v>1181</v>
      </c>
      <c r="C405" s="12" t="s">
        <v>1182</v>
      </c>
      <c r="D405" s="11" t="s">
        <v>1176</v>
      </c>
      <c r="E405" s="11" t="s">
        <v>1177</v>
      </c>
      <c r="F405" s="11" t="s">
        <v>194</v>
      </c>
      <c r="G405" s="12">
        <v>71</v>
      </c>
      <c r="H405" s="12">
        <v>11</v>
      </c>
      <c r="I405" s="12">
        <v>17</v>
      </c>
      <c r="J405" s="13">
        <v>77</v>
      </c>
      <c r="K405" s="12"/>
      <c r="L405" s="13">
        <f t="shared" si="18"/>
        <v>74.599999999999994</v>
      </c>
      <c r="M405" s="12">
        <v>3</v>
      </c>
      <c r="N405" s="12"/>
      <c r="O405" s="12"/>
    </row>
    <row r="406" spans="1:15" ht="20.100000000000001" customHeight="1" x14ac:dyDescent="0.15">
      <c r="A406" s="3" t="s">
        <v>1402</v>
      </c>
      <c r="B406" s="11" t="s">
        <v>1183</v>
      </c>
      <c r="C406" s="12" t="s">
        <v>1184</v>
      </c>
      <c r="D406" s="11" t="s">
        <v>1176</v>
      </c>
      <c r="E406" s="11" t="s">
        <v>1177</v>
      </c>
      <c r="F406" s="11" t="s">
        <v>194</v>
      </c>
      <c r="G406" s="12">
        <v>73</v>
      </c>
      <c r="H406" s="12">
        <v>11</v>
      </c>
      <c r="I406" s="12">
        <v>16</v>
      </c>
      <c r="J406" s="13">
        <v>74.86</v>
      </c>
      <c r="K406" s="12"/>
      <c r="L406" s="13">
        <f t="shared" si="18"/>
        <v>74.116</v>
      </c>
      <c r="M406" s="12">
        <v>4</v>
      </c>
      <c r="N406" s="12"/>
      <c r="O406" s="12"/>
    </row>
    <row r="407" spans="1:15" ht="20.100000000000001" customHeight="1" x14ac:dyDescent="0.15">
      <c r="A407" s="3" t="s">
        <v>1403</v>
      </c>
      <c r="B407" s="11" t="s">
        <v>1185</v>
      </c>
      <c r="C407" s="12" t="s">
        <v>1188</v>
      </c>
      <c r="D407" s="11" t="s">
        <v>1186</v>
      </c>
      <c r="E407" s="11" t="s">
        <v>1187</v>
      </c>
      <c r="F407" s="11" t="s">
        <v>194</v>
      </c>
      <c r="G407" s="12">
        <v>79</v>
      </c>
      <c r="H407" s="12">
        <v>19</v>
      </c>
      <c r="I407" s="12">
        <v>11</v>
      </c>
      <c r="J407" s="13">
        <v>79.34</v>
      </c>
      <c r="K407" s="12"/>
      <c r="L407" s="13">
        <f t="shared" si="18"/>
        <v>79.204000000000008</v>
      </c>
      <c r="M407" s="12">
        <v>1</v>
      </c>
      <c r="N407" s="14" t="s">
        <v>349</v>
      </c>
      <c r="O407" s="12"/>
    </row>
    <row r="408" spans="1:15" ht="20.100000000000001" customHeight="1" x14ac:dyDescent="0.15">
      <c r="A408" s="3" t="s">
        <v>1404</v>
      </c>
      <c r="B408" s="11" t="s">
        <v>1189</v>
      </c>
      <c r="C408" s="12" t="s">
        <v>1190</v>
      </c>
      <c r="D408" s="11" t="s">
        <v>1186</v>
      </c>
      <c r="E408" s="11" t="s">
        <v>1187</v>
      </c>
      <c r="F408" s="11" t="s">
        <v>194</v>
      </c>
      <c r="G408" s="12">
        <v>84</v>
      </c>
      <c r="H408" s="12">
        <v>19</v>
      </c>
      <c r="I408" s="12">
        <v>5</v>
      </c>
      <c r="J408" s="13">
        <v>75.78</v>
      </c>
      <c r="K408" s="12"/>
      <c r="L408" s="13">
        <f t="shared" si="18"/>
        <v>79.067999999999998</v>
      </c>
      <c r="M408" s="12">
        <v>2</v>
      </c>
      <c r="N408" s="14" t="s">
        <v>349</v>
      </c>
      <c r="O408" s="12"/>
    </row>
    <row r="409" spans="1:15" ht="20.100000000000001" customHeight="1" x14ac:dyDescent="0.15">
      <c r="A409" s="3" t="s">
        <v>1405</v>
      </c>
      <c r="B409" s="11" t="s">
        <v>1191</v>
      </c>
      <c r="C409" s="12" t="s">
        <v>1192</v>
      </c>
      <c r="D409" s="11" t="s">
        <v>1186</v>
      </c>
      <c r="E409" s="11" t="s">
        <v>1187</v>
      </c>
      <c r="F409" s="11" t="s">
        <v>194</v>
      </c>
      <c r="G409" s="12">
        <v>80</v>
      </c>
      <c r="H409" s="12">
        <v>19</v>
      </c>
      <c r="I409" s="12">
        <v>2</v>
      </c>
      <c r="J409" s="13">
        <v>77.680000000000007</v>
      </c>
      <c r="K409" s="12"/>
      <c r="L409" s="13">
        <f t="shared" si="18"/>
        <v>78.608000000000004</v>
      </c>
      <c r="M409" s="12">
        <v>3</v>
      </c>
      <c r="N409" s="14" t="s">
        <v>349</v>
      </c>
      <c r="O409" s="12"/>
    </row>
    <row r="410" spans="1:15" ht="20.100000000000001" customHeight="1" x14ac:dyDescent="0.15">
      <c r="A410" s="3" t="s">
        <v>1406</v>
      </c>
      <c r="B410" s="11" t="s">
        <v>1193</v>
      </c>
      <c r="C410" s="12" t="s">
        <v>1194</v>
      </c>
      <c r="D410" s="11" t="s">
        <v>1186</v>
      </c>
      <c r="E410" s="11" t="s">
        <v>1187</v>
      </c>
      <c r="F410" s="11" t="s">
        <v>194</v>
      </c>
      <c r="G410" s="12">
        <v>82</v>
      </c>
      <c r="H410" s="12">
        <v>19</v>
      </c>
      <c r="I410" s="12">
        <v>10</v>
      </c>
      <c r="J410" s="13">
        <v>75.48</v>
      </c>
      <c r="K410" s="12"/>
      <c r="L410" s="13">
        <f t="shared" si="18"/>
        <v>78.088000000000008</v>
      </c>
      <c r="M410" s="12">
        <v>4</v>
      </c>
      <c r="N410" s="14" t="s">
        <v>349</v>
      </c>
      <c r="O410" s="12"/>
    </row>
    <row r="411" spans="1:15" ht="20.100000000000001" customHeight="1" x14ac:dyDescent="0.15">
      <c r="A411" s="3" t="s">
        <v>1407</v>
      </c>
      <c r="B411" s="11" t="s">
        <v>1195</v>
      </c>
      <c r="C411" s="12" t="s">
        <v>1196</v>
      </c>
      <c r="D411" s="11" t="s">
        <v>1186</v>
      </c>
      <c r="E411" s="11" t="s">
        <v>1187</v>
      </c>
      <c r="F411" s="11" t="s">
        <v>194</v>
      </c>
      <c r="G411" s="12">
        <v>76</v>
      </c>
      <c r="H411" s="12">
        <v>19</v>
      </c>
      <c r="I411" s="12">
        <v>8</v>
      </c>
      <c r="J411" s="13">
        <v>79.319999999999993</v>
      </c>
      <c r="K411" s="12"/>
      <c r="L411" s="13">
        <f t="shared" si="18"/>
        <v>77.99199999999999</v>
      </c>
      <c r="M411" s="12">
        <v>5</v>
      </c>
      <c r="N411" s="14" t="s">
        <v>349</v>
      </c>
      <c r="O411" s="12"/>
    </row>
    <row r="412" spans="1:15" ht="20.100000000000001" customHeight="1" x14ac:dyDescent="0.15">
      <c r="A412" s="3" t="s">
        <v>1408</v>
      </c>
      <c r="B412" s="11" t="s">
        <v>1197</v>
      </c>
      <c r="C412" s="12" t="s">
        <v>1198</v>
      </c>
      <c r="D412" s="11" t="s">
        <v>1186</v>
      </c>
      <c r="E412" s="11" t="s">
        <v>1187</v>
      </c>
      <c r="F412" s="11" t="s">
        <v>194</v>
      </c>
      <c r="G412" s="12">
        <v>78</v>
      </c>
      <c r="H412" s="12">
        <v>19</v>
      </c>
      <c r="I412" s="12">
        <v>7</v>
      </c>
      <c r="J412" s="13">
        <v>77.08</v>
      </c>
      <c r="K412" s="12"/>
      <c r="L412" s="13">
        <f t="shared" si="18"/>
        <v>77.448000000000008</v>
      </c>
      <c r="M412" s="12">
        <v>6</v>
      </c>
      <c r="N412" s="14" t="s">
        <v>349</v>
      </c>
      <c r="O412" s="12"/>
    </row>
    <row r="413" spans="1:15" ht="20.100000000000001" customHeight="1" x14ac:dyDescent="0.15">
      <c r="A413" s="3" t="s">
        <v>1409</v>
      </c>
      <c r="B413" s="11" t="s">
        <v>1199</v>
      </c>
      <c r="C413" s="12" t="s">
        <v>1200</v>
      </c>
      <c r="D413" s="11" t="s">
        <v>1186</v>
      </c>
      <c r="E413" s="11" t="s">
        <v>1187</v>
      </c>
      <c r="F413" s="11" t="s">
        <v>194</v>
      </c>
      <c r="G413" s="12">
        <v>76</v>
      </c>
      <c r="H413" s="12">
        <v>19</v>
      </c>
      <c r="I413" s="12">
        <v>6</v>
      </c>
      <c r="J413" s="13">
        <v>78</v>
      </c>
      <c r="K413" s="12"/>
      <c r="L413" s="13">
        <f t="shared" si="18"/>
        <v>77.2</v>
      </c>
      <c r="M413" s="12">
        <v>7</v>
      </c>
      <c r="N413" s="12"/>
      <c r="O413" s="12"/>
    </row>
    <row r="414" spans="1:15" ht="20.100000000000001" customHeight="1" x14ac:dyDescent="0.15">
      <c r="A414" s="3" t="s">
        <v>1410</v>
      </c>
      <c r="B414" s="11" t="s">
        <v>1201</v>
      </c>
      <c r="C414" s="12" t="s">
        <v>1202</v>
      </c>
      <c r="D414" s="11" t="s">
        <v>1186</v>
      </c>
      <c r="E414" s="11" t="s">
        <v>1187</v>
      </c>
      <c r="F414" s="11" t="s">
        <v>194</v>
      </c>
      <c r="G414" s="12">
        <v>76</v>
      </c>
      <c r="H414" s="12">
        <v>19</v>
      </c>
      <c r="I414" s="12">
        <v>4</v>
      </c>
      <c r="J414" s="13">
        <v>77.62</v>
      </c>
      <c r="K414" s="12"/>
      <c r="L414" s="13">
        <f t="shared" si="18"/>
        <v>76.972000000000008</v>
      </c>
      <c r="M414" s="12">
        <v>8</v>
      </c>
      <c r="N414" s="12"/>
      <c r="O414" s="12"/>
    </row>
    <row r="415" spans="1:15" ht="20.100000000000001" customHeight="1" x14ac:dyDescent="0.15">
      <c r="A415" s="3" t="s">
        <v>1411</v>
      </c>
      <c r="B415" s="11" t="s">
        <v>1203</v>
      </c>
      <c r="C415" s="12" t="s">
        <v>1204</v>
      </c>
      <c r="D415" s="11" t="s">
        <v>1186</v>
      </c>
      <c r="E415" s="11" t="s">
        <v>1187</v>
      </c>
      <c r="F415" s="11" t="s">
        <v>194</v>
      </c>
      <c r="G415" s="12">
        <v>76</v>
      </c>
      <c r="H415" s="12">
        <v>19</v>
      </c>
      <c r="I415" s="12">
        <v>3</v>
      </c>
      <c r="J415" s="13">
        <v>77.540000000000006</v>
      </c>
      <c r="K415" s="12"/>
      <c r="L415" s="13">
        <f t="shared" si="18"/>
        <v>76.924000000000007</v>
      </c>
      <c r="M415" s="12">
        <v>9</v>
      </c>
      <c r="N415" s="12"/>
      <c r="O415" s="12"/>
    </row>
    <row r="416" spans="1:15" ht="20.100000000000001" customHeight="1" x14ac:dyDescent="0.15">
      <c r="A416" s="3" t="s">
        <v>1412</v>
      </c>
      <c r="B416" s="11" t="s">
        <v>1205</v>
      </c>
      <c r="C416" s="12" t="s">
        <v>1206</v>
      </c>
      <c r="D416" s="11" t="s">
        <v>1186</v>
      </c>
      <c r="E416" s="11" t="s">
        <v>1187</v>
      </c>
      <c r="F416" s="11" t="s">
        <v>194</v>
      </c>
      <c r="G416" s="12">
        <v>76</v>
      </c>
      <c r="H416" s="12">
        <v>19</v>
      </c>
      <c r="I416" s="12">
        <v>9</v>
      </c>
      <c r="J416" s="13">
        <v>75.099999999999994</v>
      </c>
      <c r="K416" s="12"/>
      <c r="L416" s="13">
        <f t="shared" si="18"/>
        <v>75.459999999999994</v>
      </c>
      <c r="M416" s="12">
        <v>10</v>
      </c>
      <c r="N416" s="12"/>
      <c r="O416" s="12"/>
    </row>
    <row r="417" spans="1:15" ht="20.100000000000001" customHeight="1" x14ac:dyDescent="0.15">
      <c r="A417" s="3" t="s">
        <v>1413</v>
      </c>
      <c r="B417" s="11" t="s">
        <v>1207</v>
      </c>
      <c r="C417" s="12" t="s">
        <v>1208</v>
      </c>
      <c r="D417" s="11" t="s">
        <v>1186</v>
      </c>
      <c r="E417" s="11" t="s">
        <v>1187</v>
      </c>
      <c r="F417" s="11" t="s">
        <v>194</v>
      </c>
      <c r="G417" s="12">
        <v>76</v>
      </c>
      <c r="H417" s="12">
        <v>19</v>
      </c>
      <c r="I417" s="12">
        <v>12</v>
      </c>
      <c r="J417" s="13">
        <v>74.12</v>
      </c>
      <c r="K417" s="12"/>
      <c r="L417" s="13">
        <f t="shared" si="18"/>
        <v>74.872</v>
      </c>
      <c r="M417" s="12">
        <v>11</v>
      </c>
      <c r="N417" s="12"/>
      <c r="O417" s="12"/>
    </row>
    <row r="418" spans="1:15" ht="20.100000000000001" customHeight="1" x14ac:dyDescent="0.15">
      <c r="A418" s="3" t="s">
        <v>1414</v>
      </c>
      <c r="B418" s="11" t="s">
        <v>1209</v>
      </c>
      <c r="C418" s="12" t="s">
        <v>1210</v>
      </c>
      <c r="D418" s="11" t="s">
        <v>1186</v>
      </c>
      <c r="E418" s="11" t="s">
        <v>1187</v>
      </c>
      <c r="F418" s="11" t="s">
        <v>194</v>
      </c>
      <c r="G418" s="12">
        <v>77</v>
      </c>
      <c r="H418" s="12"/>
      <c r="I418" s="14" t="s">
        <v>435</v>
      </c>
      <c r="J418" s="13"/>
      <c r="K418" s="12"/>
      <c r="L418" s="13"/>
      <c r="M418" s="12"/>
      <c r="N418" s="12"/>
      <c r="O418" s="12"/>
    </row>
    <row r="419" spans="1:15" ht="20.100000000000001" customHeight="1" x14ac:dyDescent="0.15">
      <c r="A419" s="3" t="s">
        <v>1415</v>
      </c>
      <c r="B419" s="11" t="s">
        <v>1211</v>
      </c>
      <c r="C419" s="12" t="s">
        <v>1214</v>
      </c>
      <c r="D419" s="11" t="s">
        <v>1212</v>
      </c>
      <c r="E419" s="11" t="s">
        <v>1213</v>
      </c>
      <c r="F419" s="11" t="s">
        <v>194</v>
      </c>
      <c r="G419" s="12">
        <v>75</v>
      </c>
      <c r="H419" s="12">
        <v>13</v>
      </c>
      <c r="I419" s="12">
        <v>16</v>
      </c>
      <c r="J419" s="13">
        <v>74.599999999999994</v>
      </c>
      <c r="K419" s="12"/>
      <c r="L419" s="13">
        <f t="shared" ref="L419:L424" si="19">G419*0.4+J419*0.6</f>
        <v>74.759999999999991</v>
      </c>
      <c r="M419" s="14">
        <v>1</v>
      </c>
      <c r="N419" s="14" t="s">
        <v>349</v>
      </c>
      <c r="O419" s="12"/>
    </row>
    <row r="420" spans="1:15" ht="20.100000000000001" customHeight="1" x14ac:dyDescent="0.15">
      <c r="A420" s="3" t="s">
        <v>1416</v>
      </c>
      <c r="B420" s="11" t="s">
        <v>1215</v>
      </c>
      <c r="C420" s="12" t="s">
        <v>1217</v>
      </c>
      <c r="D420" s="11" t="s">
        <v>1212</v>
      </c>
      <c r="E420" s="18" t="s">
        <v>1216</v>
      </c>
      <c r="F420" s="11" t="s">
        <v>194</v>
      </c>
      <c r="G420" s="12">
        <v>69</v>
      </c>
      <c r="H420" s="12">
        <v>13</v>
      </c>
      <c r="I420" s="14">
        <v>15</v>
      </c>
      <c r="J420" s="16">
        <v>77.64</v>
      </c>
      <c r="K420" s="14"/>
      <c r="L420" s="13">
        <f t="shared" si="19"/>
        <v>74.183999999999997</v>
      </c>
      <c r="M420" s="14">
        <v>2</v>
      </c>
      <c r="N420" s="14" t="s">
        <v>349</v>
      </c>
      <c r="O420" s="14" t="s">
        <v>412</v>
      </c>
    </row>
    <row r="421" spans="1:15" ht="20.100000000000001" customHeight="1" x14ac:dyDescent="0.15">
      <c r="A421" s="3" t="s">
        <v>1417</v>
      </c>
      <c r="B421" s="11" t="s">
        <v>1218</v>
      </c>
      <c r="C421" s="12" t="s">
        <v>1219</v>
      </c>
      <c r="D421" s="11" t="s">
        <v>1212</v>
      </c>
      <c r="E421" s="11" t="s">
        <v>1213</v>
      </c>
      <c r="F421" s="11" t="s">
        <v>194</v>
      </c>
      <c r="G421" s="12">
        <v>73</v>
      </c>
      <c r="H421" s="12">
        <v>13</v>
      </c>
      <c r="I421" s="12">
        <v>17</v>
      </c>
      <c r="J421" s="13">
        <v>69.64</v>
      </c>
      <c r="K421" s="12"/>
      <c r="L421" s="13">
        <f t="shared" si="19"/>
        <v>70.984000000000009</v>
      </c>
      <c r="M421" s="14">
        <v>3</v>
      </c>
      <c r="N421" s="14"/>
      <c r="O421" s="12"/>
    </row>
    <row r="422" spans="1:15" ht="20.100000000000001" customHeight="1" x14ac:dyDescent="0.15">
      <c r="A422" s="3" t="s">
        <v>1418</v>
      </c>
      <c r="B422" s="11" t="s">
        <v>1220</v>
      </c>
      <c r="C422" s="12" t="s">
        <v>1221</v>
      </c>
      <c r="D422" s="11" t="s">
        <v>1212</v>
      </c>
      <c r="E422" s="11" t="s">
        <v>1213</v>
      </c>
      <c r="F422" s="11" t="s">
        <v>194</v>
      </c>
      <c r="G422" s="12">
        <v>69</v>
      </c>
      <c r="H422" s="12">
        <v>13</v>
      </c>
      <c r="I422" s="14">
        <v>21</v>
      </c>
      <c r="J422" s="16">
        <v>71.86</v>
      </c>
      <c r="K422" s="14"/>
      <c r="L422" s="13">
        <f t="shared" si="19"/>
        <v>70.716000000000008</v>
      </c>
      <c r="M422" s="14">
        <v>4</v>
      </c>
      <c r="N422" s="14"/>
      <c r="O422" s="14" t="s">
        <v>412</v>
      </c>
    </row>
    <row r="423" spans="1:15" ht="20.100000000000001" customHeight="1" x14ac:dyDescent="0.15">
      <c r="A423" s="3" t="s">
        <v>1419</v>
      </c>
      <c r="B423" s="11" t="s">
        <v>1222</v>
      </c>
      <c r="C423" s="12" t="s">
        <v>1223</v>
      </c>
      <c r="D423" s="11" t="s">
        <v>1212</v>
      </c>
      <c r="E423" s="11" t="s">
        <v>1213</v>
      </c>
      <c r="F423" s="11" t="s">
        <v>194</v>
      </c>
      <c r="G423" s="12">
        <v>75</v>
      </c>
      <c r="H423" s="12">
        <v>13</v>
      </c>
      <c r="I423" s="12">
        <v>19</v>
      </c>
      <c r="J423" s="13">
        <v>64.52</v>
      </c>
      <c r="K423" s="12"/>
      <c r="L423" s="13">
        <f t="shared" si="19"/>
        <v>68.711999999999989</v>
      </c>
      <c r="M423" s="14">
        <v>5</v>
      </c>
      <c r="N423" s="14"/>
      <c r="O423" s="12"/>
    </row>
    <row r="424" spans="1:15" ht="20.100000000000001" customHeight="1" x14ac:dyDescent="0.15">
      <c r="A424" s="3" t="s">
        <v>1420</v>
      </c>
      <c r="B424" s="11" t="s">
        <v>1224</v>
      </c>
      <c r="C424" s="12" t="s">
        <v>1225</v>
      </c>
      <c r="D424" s="11" t="s">
        <v>1212</v>
      </c>
      <c r="E424" s="11" t="s">
        <v>1213</v>
      </c>
      <c r="F424" s="11" t="s">
        <v>194</v>
      </c>
      <c r="G424" s="12">
        <v>71</v>
      </c>
      <c r="H424" s="12">
        <v>13</v>
      </c>
      <c r="I424" s="12">
        <v>18</v>
      </c>
      <c r="J424" s="13">
        <v>63.16</v>
      </c>
      <c r="K424" s="12"/>
      <c r="L424" s="13">
        <f t="shared" si="19"/>
        <v>66.295999999999992</v>
      </c>
      <c r="M424" s="14">
        <v>6</v>
      </c>
      <c r="N424" s="14"/>
      <c r="O424" s="12"/>
    </row>
    <row r="425" spans="1:15" ht="20.100000000000001" customHeight="1" x14ac:dyDescent="0.15">
      <c r="A425" s="3" t="s">
        <v>1421</v>
      </c>
      <c r="B425" s="11" t="s">
        <v>1226</v>
      </c>
      <c r="C425" s="12" t="s">
        <v>1227</v>
      </c>
      <c r="D425" s="11" t="s">
        <v>1212</v>
      </c>
      <c r="E425" s="11" t="s">
        <v>1213</v>
      </c>
      <c r="F425" s="11" t="s">
        <v>194</v>
      </c>
      <c r="G425" s="12">
        <v>74</v>
      </c>
      <c r="H425" s="12"/>
      <c r="I425" s="14" t="s">
        <v>435</v>
      </c>
      <c r="J425" s="13"/>
      <c r="K425" s="12"/>
      <c r="L425" s="13"/>
      <c r="M425" s="12"/>
      <c r="N425" s="12"/>
      <c r="O425" s="12"/>
    </row>
    <row r="426" spans="1:15" ht="20.100000000000001" customHeight="1" x14ac:dyDescent="0.15">
      <c r="A426" s="3" t="s">
        <v>1422</v>
      </c>
      <c r="B426" s="11" t="s">
        <v>1228</v>
      </c>
      <c r="C426" s="12" t="s">
        <v>1231</v>
      </c>
      <c r="D426" s="11" t="s">
        <v>1229</v>
      </c>
      <c r="E426" s="11" t="s">
        <v>1230</v>
      </c>
      <c r="F426" s="11" t="s">
        <v>194</v>
      </c>
      <c r="G426" s="12">
        <v>94</v>
      </c>
      <c r="H426" s="12">
        <v>14</v>
      </c>
      <c r="I426" s="12">
        <v>23</v>
      </c>
      <c r="J426" s="13">
        <v>78.319999999999993</v>
      </c>
      <c r="K426" s="12"/>
      <c r="L426" s="13">
        <f t="shared" ref="L426:L436" si="20">G426*0.4+J426*0.6</f>
        <v>84.591999999999999</v>
      </c>
      <c r="M426" s="12">
        <v>1</v>
      </c>
      <c r="N426" s="14" t="s">
        <v>349</v>
      </c>
      <c r="O426" s="12"/>
    </row>
    <row r="427" spans="1:15" ht="20.100000000000001" customHeight="1" x14ac:dyDescent="0.15">
      <c r="A427" s="3" t="s">
        <v>1423</v>
      </c>
      <c r="B427" s="11" t="s">
        <v>1232</v>
      </c>
      <c r="C427" s="12" t="s">
        <v>1233</v>
      </c>
      <c r="D427" s="11" t="s">
        <v>1229</v>
      </c>
      <c r="E427" s="11" t="s">
        <v>1230</v>
      </c>
      <c r="F427" s="11" t="s">
        <v>194</v>
      </c>
      <c r="G427" s="12">
        <v>88</v>
      </c>
      <c r="H427" s="12">
        <v>14</v>
      </c>
      <c r="I427" s="12">
        <v>19</v>
      </c>
      <c r="J427" s="13">
        <v>82.24</v>
      </c>
      <c r="K427" s="12"/>
      <c r="L427" s="13">
        <f t="shared" si="20"/>
        <v>84.543999999999997</v>
      </c>
      <c r="M427" s="12">
        <v>2</v>
      </c>
      <c r="N427" s="14" t="s">
        <v>349</v>
      </c>
      <c r="O427" s="12"/>
    </row>
    <row r="428" spans="1:15" ht="20.100000000000001" customHeight="1" x14ac:dyDescent="0.15">
      <c r="A428" s="3" t="s">
        <v>1424</v>
      </c>
      <c r="B428" s="11" t="s">
        <v>1234</v>
      </c>
      <c r="C428" s="12" t="s">
        <v>1235</v>
      </c>
      <c r="D428" s="11" t="s">
        <v>1229</v>
      </c>
      <c r="E428" s="11" t="s">
        <v>1230</v>
      </c>
      <c r="F428" s="11" t="s">
        <v>194</v>
      </c>
      <c r="G428" s="12">
        <v>86</v>
      </c>
      <c r="H428" s="12">
        <v>14</v>
      </c>
      <c r="I428" s="12">
        <v>21</v>
      </c>
      <c r="J428" s="13">
        <v>83.28</v>
      </c>
      <c r="K428" s="12"/>
      <c r="L428" s="13">
        <f t="shared" si="20"/>
        <v>84.367999999999995</v>
      </c>
      <c r="M428" s="12">
        <v>3</v>
      </c>
      <c r="N428" s="14" t="s">
        <v>349</v>
      </c>
      <c r="O428" s="12"/>
    </row>
    <row r="429" spans="1:15" ht="20.100000000000001" customHeight="1" x14ac:dyDescent="0.15">
      <c r="A429" s="3" t="s">
        <v>1425</v>
      </c>
      <c r="B429" s="11" t="s">
        <v>1236</v>
      </c>
      <c r="C429" s="12" t="s">
        <v>1237</v>
      </c>
      <c r="D429" s="11" t="s">
        <v>1229</v>
      </c>
      <c r="E429" s="11" t="s">
        <v>1230</v>
      </c>
      <c r="F429" s="11" t="s">
        <v>194</v>
      </c>
      <c r="G429" s="12">
        <v>83</v>
      </c>
      <c r="H429" s="12">
        <v>14</v>
      </c>
      <c r="I429" s="12">
        <v>14</v>
      </c>
      <c r="J429" s="13">
        <v>83.5</v>
      </c>
      <c r="K429" s="12"/>
      <c r="L429" s="13">
        <f t="shared" si="20"/>
        <v>83.300000000000011</v>
      </c>
      <c r="M429" s="12">
        <v>4</v>
      </c>
      <c r="N429" s="14" t="s">
        <v>349</v>
      </c>
      <c r="O429" s="12"/>
    </row>
    <row r="430" spans="1:15" ht="20.100000000000001" customHeight="1" x14ac:dyDescent="0.15">
      <c r="A430" s="3" t="s">
        <v>1426</v>
      </c>
      <c r="B430" s="11" t="s">
        <v>1238</v>
      </c>
      <c r="C430" s="12" t="s">
        <v>1239</v>
      </c>
      <c r="D430" s="11" t="s">
        <v>1229</v>
      </c>
      <c r="E430" s="11" t="s">
        <v>1230</v>
      </c>
      <c r="F430" s="11" t="s">
        <v>194</v>
      </c>
      <c r="G430" s="12">
        <v>86</v>
      </c>
      <c r="H430" s="12">
        <v>14</v>
      </c>
      <c r="I430" s="12">
        <v>17</v>
      </c>
      <c r="J430" s="13">
        <v>81.44</v>
      </c>
      <c r="K430" s="12"/>
      <c r="L430" s="13">
        <f t="shared" si="20"/>
        <v>83.263999999999996</v>
      </c>
      <c r="M430" s="12">
        <v>5</v>
      </c>
      <c r="N430" s="12"/>
      <c r="O430" s="12"/>
    </row>
    <row r="431" spans="1:15" ht="20.100000000000001" customHeight="1" x14ac:dyDescent="0.15">
      <c r="A431" s="3" t="s">
        <v>1427</v>
      </c>
      <c r="B431" s="11" t="s">
        <v>1240</v>
      </c>
      <c r="C431" s="12" t="s">
        <v>1241</v>
      </c>
      <c r="D431" s="11" t="s">
        <v>1229</v>
      </c>
      <c r="E431" s="11" t="s">
        <v>1230</v>
      </c>
      <c r="F431" s="11" t="s">
        <v>194</v>
      </c>
      <c r="G431" s="12">
        <v>88</v>
      </c>
      <c r="H431" s="12">
        <v>14</v>
      </c>
      <c r="I431" s="12">
        <v>22</v>
      </c>
      <c r="J431" s="13">
        <v>78.099999999999994</v>
      </c>
      <c r="K431" s="12"/>
      <c r="L431" s="13">
        <f t="shared" si="20"/>
        <v>82.06</v>
      </c>
      <c r="M431" s="12">
        <v>6</v>
      </c>
      <c r="N431" s="12"/>
      <c r="O431" s="12"/>
    </row>
    <row r="432" spans="1:15" ht="20.100000000000001" customHeight="1" x14ac:dyDescent="0.15">
      <c r="A432" s="3" t="s">
        <v>1428</v>
      </c>
      <c r="B432" s="11" t="s">
        <v>1242</v>
      </c>
      <c r="C432" s="12" t="s">
        <v>1243</v>
      </c>
      <c r="D432" s="11" t="s">
        <v>1229</v>
      </c>
      <c r="E432" s="11" t="s">
        <v>1230</v>
      </c>
      <c r="F432" s="11" t="s">
        <v>194</v>
      </c>
      <c r="G432" s="12">
        <v>84</v>
      </c>
      <c r="H432" s="12">
        <v>14</v>
      </c>
      <c r="I432" s="12">
        <v>20</v>
      </c>
      <c r="J432" s="13">
        <v>75.239999999999995</v>
      </c>
      <c r="K432" s="12"/>
      <c r="L432" s="13">
        <f t="shared" si="20"/>
        <v>78.744</v>
      </c>
      <c r="M432" s="12">
        <v>7</v>
      </c>
      <c r="N432" s="12"/>
      <c r="O432" s="12"/>
    </row>
    <row r="433" spans="1:15" ht="20.100000000000001" customHeight="1" x14ac:dyDescent="0.15">
      <c r="A433" s="3" t="s">
        <v>1429</v>
      </c>
      <c r="B433" s="11" t="s">
        <v>676</v>
      </c>
      <c r="C433" s="12" t="s">
        <v>1244</v>
      </c>
      <c r="D433" s="11" t="s">
        <v>1229</v>
      </c>
      <c r="E433" s="11" t="s">
        <v>1230</v>
      </c>
      <c r="F433" s="11" t="s">
        <v>194</v>
      </c>
      <c r="G433" s="12">
        <v>86</v>
      </c>
      <c r="H433" s="12">
        <v>14</v>
      </c>
      <c r="I433" s="12">
        <v>13</v>
      </c>
      <c r="J433" s="13">
        <v>71.400000000000006</v>
      </c>
      <c r="K433" s="12"/>
      <c r="L433" s="13">
        <f t="shared" si="20"/>
        <v>77.240000000000009</v>
      </c>
      <c r="M433" s="12">
        <v>8</v>
      </c>
      <c r="N433" s="12"/>
      <c r="O433" s="12"/>
    </row>
    <row r="434" spans="1:15" ht="20.100000000000001" customHeight="1" x14ac:dyDescent="0.15">
      <c r="A434" s="3" t="s">
        <v>1430</v>
      </c>
      <c r="B434" s="11" t="s">
        <v>1245</v>
      </c>
      <c r="C434" s="12" t="s">
        <v>1246</v>
      </c>
      <c r="D434" s="11" t="s">
        <v>1229</v>
      </c>
      <c r="E434" s="11" t="s">
        <v>1230</v>
      </c>
      <c r="F434" s="11" t="s">
        <v>194</v>
      </c>
      <c r="G434" s="12">
        <v>83</v>
      </c>
      <c r="H434" s="12">
        <v>14</v>
      </c>
      <c r="I434" s="12">
        <v>18</v>
      </c>
      <c r="J434" s="13">
        <v>72.14</v>
      </c>
      <c r="K434" s="12"/>
      <c r="L434" s="13">
        <f t="shared" si="20"/>
        <v>76.484000000000009</v>
      </c>
      <c r="M434" s="12">
        <v>9</v>
      </c>
      <c r="N434" s="12"/>
      <c r="O434" s="12"/>
    </row>
    <row r="435" spans="1:15" ht="20.100000000000001" customHeight="1" x14ac:dyDescent="0.15">
      <c r="A435" s="3" t="s">
        <v>1431</v>
      </c>
      <c r="B435" s="11" t="s">
        <v>1247</v>
      </c>
      <c r="C435" s="12" t="s">
        <v>1248</v>
      </c>
      <c r="D435" s="11" t="s">
        <v>1229</v>
      </c>
      <c r="E435" s="11" t="s">
        <v>1230</v>
      </c>
      <c r="F435" s="11" t="s">
        <v>194</v>
      </c>
      <c r="G435" s="12">
        <v>83</v>
      </c>
      <c r="H435" s="12">
        <v>14</v>
      </c>
      <c r="I435" s="12">
        <v>16</v>
      </c>
      <c r="J435" s="13">
        <v>70.099999999999994</v>
      </c>
      <c r="K435" s="12"/>
      <c r="L435" s="13">
        <f t="shared" si="20"/>
        <v>75.259999999999991</v>
      </c>
      <c r="M435" s="12">
        <v>10</v>
      </c>
      <c r="N435" s="12"/>
      <c r="O435" s="12"/>
    </row>
    <row r="436" spans="1:15" ht="20.100000000000001" customHeight="1" x14ac:dyDescent="0.15">
      <c r="A436" s="3" t="s">
        <v>1432</v>
      </c>
      <c r="B436" s="11" t="s">
        <v>1249</v>
      </c>
      <c r="C436" s="12" t="s">
        <v>1250</v>
      </c>
      <c r="D436" s="11" t="s">
        <v>1229</v>
      </c>
      <c r="E436" s="11" t="s">
        <v>1230</v>
      </c>
      <c r="F436" s="11" t="s">
        <v>194</v>
      </c>
      <c r="G436" s="12">
        <v>83</v>
      </c>
      <c r="H436" s="12">
        <v>14</v>
      </c>
      <c r="I436" s="12">
        <v>12</v>
      </c>
      <c r="J436" s="13">
        <v>70</v>
      </c>
      <c r="K436" s="12"/>
      <c r="L436" s="13">
        <f t="shared" si="20"/>
        <v>75.2</v>
      </c>
      <c r="M436" s="12">
        <v>11</v>
      </c>
      <c r="N436" s="12"/>
      <c r="O436" s="12"/>
    </row>
    <row r="437" spans="1:15" ht="20.100000000000001" customHeight="1" x14ac:dyDescent="0.15">
      <c r="A437" s="3" t="s">
        <v>1433</v>
      </c>
      <c r="B437" s="11" t="s">
        <v>1251</v>
      </c>
      <c r="C437" s="12" t="s">
        <v>1252</v>
      </c>
      <c r="D437" s="11" t="s">
        <v>1229</v>
      </c>
      <c r="E437" s="11" t="s">
        <v>1230</v>
      </c>
      <c r="F437" s="11" t="s">
        <v>194</v>
      </c>
      <c r="G437" s="12">
        <v>84</v>
      </c>
      <c r="H437" s="12"/>
      <c r="I437" s="14" t="s">
        <v>435</v>
      </c>
      <c r="J437" s="13"/>
      <c r="K437" s="12"/>
      <c r="L437" s="13"/>
      <c r="M437" s="12"/>
      <c r="N437" s="12"/>
      <c r="O437" s="12"/>
    </row>
    <row r="438" spans="1:15" ht="20.100000000000001" customHeight="1" x14ac:dyDescent="0.15">
      <c r="A438" s="3" t="s">
        <v>1434</v>
      </c>
      <c r="B438" s="11" t="s">
        <v>1253</v>
      </c>
      <c r="C438" s="12" t="s">
        <v>1256</v>
      </c>
      <c r="D438" s="11" t="s">
        <v>1254</v>
      </c>
      <c r="E438" s="11" t="s">
        <v>1255</v>
      </c>
      <c r="F438" s="11" t="s">
        <v>194</v>
      </c>
      <c r="G438" s="12">
        <v>79</v>
      </c>
      <c r="H438" s="12">
        <v>1</v>
      </c>
      <c r="I438" s="12">
        <v>20</v>
      </c>
      <c r="J438" s="13">
        <v>68.260000000000005</v>
      </c>
      <c r="K438" s="12">
        <v>78.739999999999995</v>
      </c>
      <c r="L438" s="13">
        <f t="shared" ref="L438:L448" si="21">G438*0.3+J438*0.4+K438*0.3</f>
        <v>74.626000000000005</v>
      </c>
      <c r="M438" s="12">
        <v>1</v>
      </c>
      <c r="N438" s="14" t="s">
        <v>349</v>
      </c>
      <c r="O438" s="12"/>
    </row>
    <row r="439" spans="1:15" ht="20.100000000000001" customHeight="1" x14ac:dyDescent="0.15">
      <c r="A439" s="3" t="s">
        <v>1435</v>
      </c>
      <c r="B439" s="11" t="s">
        <v>1257</v>
      </c>
      <c r="C439" s="12" t="s">
        <v>1258</v>
      </c>
      <c r="D439" s="11" t="s">
        <v>1254</v>
      </c>
      <c r="E439" s="11" t="s">
        <v>1255</v>
      </c>
      <c r="F439" s="11" t="s">
        <v>194</v>
      </c>
      <c r="G439" s="12">
        <v>69</v>
      </c>
      <c r="H439" s="12">
        <v>1</v>
      </c>
      <c r="I439" s="12">
        <v>21</v>
      </c>
      <c r="J439" s="13">
        <v>67.2</v>
      </c>
      <c r="K439" s="12">
        <v>73.599999999999994</v>
      </c>
      <c r="L439" s="13">
        <f t="shared" si="21"/>
        <v>69.66</v>
      </c>
      <c r="M439" s="12">
        <v>2</v>
      </c>
      <c r="N439" s="12"/>
      <c r="O439" s="12"/>
    </row>
    <row r="440" spans="1:15" ht="20.100000000000001" customHeight="1" x14ac:dyDescent="0.15">
      <c r="A440" s="3" t="s">
        <v>1436</v>
      </c>
      <c r="B440" s="11" t="s">
        <v>1259</v>
      </c>
      <c r="C440" s="12" t="s">
        <v>1260</v>
      </c>
      <c r="D440" s="11" t="s">
        <v>1254</v>
      </c>
      <c r="E440" s="11" t="s">
        <v>1255</v>
      </c>
      <c r="F440" s="11" t="s">
        <v>194</v>
      </c>
      <c r="G440" s="12">
        <v>69</v>
      </c>
      <c r="H440" s="12">
        <v>1</v>
      </c>
      <c r="I440" s="12">
        <v>19</v>
      </c>
      <c r="J440" s="13">
        <v>61.16</v>
      </c>
      <c r="K440" s="12">
        <v>65.86</v>
      </c>
      <c r="L440" s="13">
        <f t="shared" si="21"/>
        <v>64.921999999999997</v>
      </c>
      <c r="M440" s="12">
        <v>3</v>
      </c>
      <c r="N440" s="12"/>
      <c r="O440" s="12"/>
    </row>
    <row r="441" spans="1:15" ht="20.100000000000001" customHeight="1" x14ac:dyDescent="0.15">
      <c r="A441" s="3" t="s">
        <v>1437</v>
      </c>
      <c r="B441" s="11" t="s">
        <v>1261</v>
      </c>
      <c r="C441" s="12" t="s">
        <v>1263</v>
      </c>
      <c r="D441" s="11" t="s">
        <v>221</v>
      </c>
      <c r="E441" s="11" t="s">
        <v>1262</v>
      </c>
      <c r="F441" s="11" t="s">
        <v>194</v>
      </c>
      <c r="G441" s="12">
        <v>80</v>
      </c>
      <c r="H441" s="12">
        <v>3</v>
      </c>
      <c r="I441" s="12">
        <v>16</v>
      </c>
      <c r="J441" s="13">
        <v>82.3</v>
      </c>
      <c r="K441" s="12">
        <v>83.28</v>
      </c>
      <c r="L441" s="13">
        <f t="shared" si="21"/>
        <v>81.903999999999996</v>
      </c>
      <c r="M441" s="12">
        <v>1</v>
      </c>
      <c r="N441" s="14" t="s">
        <v>349</v>
      </c>
      <c r="O441" s="12"/>
    </row>
    <row r="442" spans="1:15" ht="20.100000000000001" customHeight="1" x14ac:dyDescent="0.15">
      <c r="A442" s="3" t="s">
        <v>1438</v>
      </c>
      <c r="B442" s="11" t="s">
        <v>13</v>
      </c>
      <c r="C442" s="12" t="s">
        <v>1264</v>
      </c>
      <c r="D442" s="11" t="s">
        <v>221</v>
      </c>
      <c r="E442" s="11" t="s">
        <v>1262</v>
      </c>
      <c r="F442" s="11" t="s">
        <v>194</v>
      </c>
      <c r="G442" s="12">
        <v>75</v>
      </c>
      <c r="H442" s="12">
        <v>3</v>
      </c>
      <c r="I442" s="12">
        <v>19</v>
      </c>
      <c r="J442" s="13">
        <v>74.900000000000006</v>
      </c>
      <c r="K442" s="12">
        <v>82.22</v>
      </c>
      <c r="L442" s="13">
        <f t="shared" si="21"/>
        <v>77.126000000000005</v>
      </c>
      <c r="M442" s="12">
        <v>2</v>
      </c>
      <c r="N442" s="14" t="s">
        <v>349</v>
      </c>
      <c r="O442" s="12"/>
    </row>
    <row r="443" spans="1:15" ht="20.100000000000001" customHeight="1" x14ac:dyDescent="0.15">
      <c r="A443" s="3" t="s">
        <v>1439</v>
      </c>
      <c r="B443" s="11" t="s">
        <v>1265</v>
      </c>
      <c r="C443" s="12" t="s">
        <v>1266</v>
      </c>
      <c r="D443" s="11" t="s">
        <v>221</v>
      </c>
      <c r="E443" s="11" t="s">
        <v>1262</v>
      </c>
      <c r="F443" s="11" t="s">
        <v>194</v>
      </c>
      <c r="G443" s="12">
        <v>73</v>
      </c>
      <c r="H443" s="12">
        <v>3</v>
      </c>
      <c r="I443" s="12">
        <v>22</v>
      </c>
      <c r="J443" s="13">
        <v>75.88</v>
      </c>
      <c r="K443" s="12">
        <v>82.2</v>
      </c>
      <c r="L443" s="13">
        <f t="shared" si="21"/>
        <v>76.911999999999992</v>
      </c>
      <c r="M443" s="12">
        <v>3</v>
      </c>
      <c r="N443" s="14" t="s">
        <v>349</v>
      </c>
      <c r="O443" s="12"/>
    </row>
    <row r="444" spans="1:15" ht="20.100000000000001" customHeight="1" x14ac:dyDescent="0.15">
      <c r="A444" s="3" t="s">
        <v>1440</v>
      </c>
      <c r="B444" s="11" t="s">
        <v>1267</v>
      </c>
      <c r="C444" s="12" t="s">
        <v>1268</v>
      </c>
      <c r="D444" s="11" t="s">
        <v>221</v>
      </c>
      <c r="E444" s="11" t="s">
        <v>1262</v>
      </c>
      <c r="F444" s="11" t="s">
        <v>194</v>
      </c>
      <c r="G444" s="12">
        <v>75</v>
      </c>
      <c r="H444" s="12">
        <v>3</v>
      </c>
      <c r="I444" s="12">
        <v>20</v>
      </c>
      <c r="J444" s="13">
        <v>77.819999999999993</v>
      </c>
      <c r="K444" s="12">
        <v>77.12</v>
      </c>
      <c r="L444" s="13">
        <f t="shared" si="21"/>
        <v>76.763999999999996</v>
      </c>
      <c r="M444" s="12">
        <v>4</v>
      </c>
      <c r="N444" s="12"/>
      <c r="O444" s="12"/>
    </row>
    <row r="445" spans="1:15" ht="20.100000000000001" customHeight="1" x14ac:dyDescent="0.15">
      <c r="A445" s="3" t="s">
        <v>1441</v>
      </c>
      <c r="B445" s="11" t="s">
        <v>1269</v>
      </c>
      <c r="C445" s="12" t="s">
        <v>1270</v>
      </c>
      <c r="D445" s="11" t="s">
        <v>221</v>
      </c>
      <c r="E445" s="11" t="s">
        <v>1262</v>
      </c>
      <c r="F445" s="11" t="s">
        <v>194</v>
      </c>
      <c r="G445" s="12">
        <v>79</v>
      </c>
      <c r="H445" s="12">
        <v>3</v>
      </c>
      <c r="I445" s="12">
        <v>15</v>
      </c>
      <c r="J445" s="13">
        <v>70.42</v>
      </c>
      <c r="K445" s="12">
        <v>80.28</v>
      </c>
      <c r="L445" s="13">
        <f t="shared" si="21"/>
        <v>75.951999999999998</v>
      </c>
      <c r="M445" s="12">
        <v>5</v>
      </c>
      <c r="N445" s="12"/>
      <c r="O445" s="12"/>
    </row>
    <row r="446" spans="1:15" ht="20.100000000000001" customHeight="1" x14ac:dyDescent="0.15">
      <c r="A446" s="3" t="s">
        <v>1442</v>
      </c>
      <c r="B446" s="11" t="s">
        <v>1271</v>
      </c>
      <c r="C446" s="12" t="s">
        <v>1272</v>
      </c>
      <c r="D446" s="11" t="s">
        <v>221</v>
      </c>
      <c r="E446" s="11" t="s">
        <v>1262</v>
      </c>
      <c r="F446" s="11" t="s">
        <v>194</v>
      </c>
      <c r="G446" s="12">
        <v>73</v>
      </c>
      <c r="H446" s="12">
        <v>3</v>
      </c>
      <c r="I446" s="12">
        <v>17</v>
      </c>
      <c r="J446" s="13">
        <v>72.78</v>
      </c>
      <c r="K446" s="12">
        <v>82.12</v>
      </c>
      <c r="L446" s="13">
        <f t="shared" si="21"/>
        <v>75.647999999999996</v>
      </c>
      <c r="M446" s="12">
        <v>6</v>
      </c>
      <c r="N446" s="12"/>
      <c r="O446" s="12"/>
    </row>
    <row r="447" spans="1:15" ht="20.100000000000001" customHeight="1" x14ac:dyDescent="0.15">
      <c r="A447" s="3" t="s">
        <v>1443</v>
      </c>
      <c r="B447" s="11" t="s">
        <v>1273</v>
      </c>
      <c r="C447" s="12" t="s">
        <v>1274</v>
      </c>
      <c r="D447" s="11" t="s">
        <v>221</v>
      </c>
      <c r="E447" s="11" t="s">
        <v>1262</v>
      </c>
      <c r="F447" s="11" t="s">
        <v>194</v>
      </c>
      <c r="G447" s="12">
        <v>78</v>
      </c>
      <c r="H447" s="12">
        <v>3</v>
      </c>
      <c r="I447" s="12">
        <v>21</v>
      </c>
      <c r="J447" s="13">
        <v>70.34</v>
      </c>
      <c r="K447" s="12">
        <v>73.86</v>
      </c>
      <c r="L447" s="13">
        <f t="shared" si="21"/>
        <v>73.694000000000003</v>
      </c>
      <c r="M447" s="12">
        <v>7</v>
      </c>
      <c r="N447" s="12"/>
      <c r="O447" s="12"/>
    </row>
    <row r="448" spans="1:15" ht="20.100000000000001" customHeight="1" x14ac:dyDescent="0.15">
      <c r="A448" s="3" t="s">
        <v>1444</v>
      </c>
      <c r="B448" s="11" t="s">
        <v>1275</v>
      </c>
      <c r="C448" s="12" t="s">
        <v>1276</v>
      </c>
      <c r="D448" s="11" t="s">
        <v>221</v>
      </c>
      <c r="E448" s="11" t="s">
        <v>1262</v>
      </c>
      <c r="F448" s="11" t="s">
        <v>194</v>
      </c>
      <c r="G448" s="12">
        <v>77</v>
      </c>
      <c r="H448" s="12">
        <v>3</v>
      </c>
      <c r="I448" s="12">
        <v>14</v>
      </c>
      <c r="J448" s="13">
        <v>65.599999999999994</v>
      </c>
      <c r="K448" s="12">
        <v>70.08</v>
      </c>
      <c r="L448" s="13">
        <f t="shared" si="21"/>
        <v>70.36399999999999</v>
      </c>
      <c r="M448" s="12">
        <v>8</v>
      </c>
      <c r="N448" s="12"/>
      <c r="O448" s="12"/>
    </row>
    <row r="449" spans="1:15" ht="20.100000000000001" customHeight="1" x14ac:dyDescent="0.15">
      <c r="A449" s="3" t="s">
        <v>1445</v>
      </c>
      <c r="B449" s="11" t="s">
        <v>1277</v>
      </c>
      <c r="C449" s="12" t="s">
        <v>1278</v>
      </c>
      <c r="D449" s="11" t="s">
        <v>221</v>
      </c>
      <c r="E449" s="11" t="s">
        <v>1262</v>
      </c>
      <c r="F449" s="11" t="s">
        <v>194</v>
      </c>
      <c r="G449" s="12">
        <v>72</v>
      </c>
      <c r="H449" s="12"/>
      <c r="I449" s="14" t="s">
        <v>435</v>
      </c>
      <c r="J449" s="13"/>
      <c r="K449" s="12"/>
      <c r="L449" s="13"/>
      <c r="M449" s="12"/>
      <c r="N449" s="12"/>
      <c r="O449" s="12"/>
    </row>
    <row r="450" spans="1:15" ht="20.100000000000001" customHeight="1" x14ac:dyDescent="0.15">
      <c r="A450" s="3" t="s">
        <v>1446</v>
      </c>
      <c r="B450" s="11" t="s">
        <v>1279</v>
      </c>
      <c r="C450" s="12" t="s">
        <v>1281</v>
      </c>
      <c r="D450" s="11" t="s">
        <v>223</v>
      </c>
      <c r="E450" s="11" t="s">
        <v>1280</v>
      </c>
      <c r="F450" s="11" t="s">
        <v>194</v>
      </c>
      <c r="G450" s="12">
        <v>89</v>
      </c>
      <c r="H450" s="12">
        <v>4</v>
      </c>
      <c r="I450" s="12">
        <v>16</v>
      </c>
      <c r="J450" s="13">
        <v>84.9</v>
      </c>
      <c r="K450" s="12"/>
      <c r="L450" s="13">
        <f t="shared" ref="L450:L456" si="22">G450*0.4+J450*0.6</f>
        <v>86.54</v>
      </c>
      <c r="M450" s="12">
        <v>1</v>
      </c>
      <c r="N450" s="14" t="s">
        <v>349</v>
      </c>
      <c r="O450" s="12"/>
    </row>
    <row r="451" spans="1:15" ht="20.100000000000001" customHeight="1" x14ac:dyDescent="0.15">
      <c r="A451" s="3" t="s">
        <v>1447</v>
      </c>
      <c r="B451" s="11" t="s">
        <v>1282</v>
      </c>
      <c r="C451" s="12" t="s">
        <v>1283</v>
      </c>
      <c r="D451" s="11" t="s">
        <v>223</v>
      </c>
      <c r="E451" s="11" t="s">
        <v>1280</v>
      </c>
      <c r="F451" s="11" t="s">
        <v>194</v>
      </c>
      <c r="G451" s="12">
        <v>84</v>
      </c>
      <c r="H451" s="12">
        <v>4</v>
      </c>
      <c r="I451" s="12">
        <v>15</v>
      </c>
      <c r="J451" s="13">
        <v>83.58</v>
      </c>
      <c r="K451" s="12"/>
      <c r="L451" s="13">
        <f t="shared" si="22"/>
        <v>83.74799999999999</v>
      </c>
      <c r="M451" s="12">
        <v>2</v>
      </c>
      <c r="N451" s="14" t="s">
        <v>349</v>
      </c>
      <c r="O451" s="12"/>
    </row>
    <row r="452" spans="1:15" ht="20.100000000000001" customHeight="1" x14ac:dyDescent="0.15">
      <c r="A452" s="3" t="s">
        <v>1448</v>
      </c>
      <c r="B452" s="11" t="s">
        <v>1284</v>
      </c>
      <c r="C452" s="12" t="s">
        <v>1285</v>
      </c>
      <c r="D452" s="11" t="s">
        <v>223</v>
      </c>
      <c r="E452" s="11" t="s">
        <v>1280</v>
      </c>
      <c r="F452" s="11" t="s">
        <v>194</v>
      </c>
      <c r="G452" s="12">
        <v>88</v>
      </c>
      <c r="H452" s="12">
        <v>4</v>
      </c>
      <c r="I452" s="12">
        <v>14</v>
      </c>
      <c r="J452" s="13">
        <v>80.760000000000005</v>
      </c>
      <c r="K452" s="12"/>
      <c r="L452" s="13">
        <f t="shared" si="22"/>
        <v>83.656000000000006</v>
      </c>
      <c r="M452" s="12">
        <v>3</v>
      </c>
      <c r="N452" s="12"/>
      <c r="O452" s="12"/>
    </row>
    <row r="453" spans="1:15" ht="20.100000000000001" customHeight="1" x14ac:dyDescent="0.15">
      <c r="A453" s="3" t="s">
        <v>1449</v>
      </c>
      <c r="B453" s="11" t="s">
        <v>1286</v>
      </c>
      <c r="C453" s="12" t="s">
        <v>1287</v>
      </c>
      <c r="D453" s="11" t="s">
        <v>223</v>
      </c>
      <c r="E453" s="11" t="s">
        <v>1280</v>
      </c>
      <c r="F453" s="11" t="s">
        <v>194</v>
      </c>
      <c r="G453" s="12">
        <v>83</v>
      </c>
      <c r="H453" s="12">
        <v>4</v>
      </c>
      <c r="I453" s="12">
        <v>12</v>
      </c>
      <c r="J453" s="13">
        <v>83.46</v>
      </c>
      <c r="K453" s="13"/>
      <c r="L453" s="13">
        <f t="shared" si="22"/>
        <v>83.275999999999996</v>
      </c>
      <c r="M453" s="12">
        <v>4</v>
      </c>
      <c r="N453" s="12"/>
      <c r="O453" s="12"/>
    </row>
    <row r="454" spans="1:15" ht="20.100000000000001" customHeight="1" x14ac:dyDescent="0.15">
      <c r="A454" s="3" t="s">
        <v>1450</v>
      </c>
      <c r="B454" s="11" t="s">
        <v>1288</v>
      </c>
      <c r="C454" s="12" t="s">
        <v>1289</v>
      </c>
      <c r="D454" s="11" t="s">
        <v>223</v>
      </c>
      <c r="E454" s="11" t="s">
        <v>1280</v>
      </c>
      <c r="F454" s="11" t="s">
        <v>194</v>
      </c>
      <c r="G454" s="12">
        <v>82</v>
      </c>
      <c r="H454" s="12">
        <v>4</v>
      </c>
      <c r="I454" s="12">
        <v>17</v>
      </c>
      <c r="J454" s="13">
        <v>83.2</v>
      </c>
      <c r="K454" s="12"/>
      <c r="L454" s="13">
        <f t="shared" si="22"/>
        <v>82.72</v>
      </c>
      <c r="M454" s="12">
        <v>5</v>
      </c>
      <c r="N454" s="12"/>
      <c r="O454" s="12"/>
    </row>
    <row r="455" spans="1:15" ht="20.100000000000001" customHeight="1" x14ac:dyDescent="0.15">
      <c r="A455" s="3" t="s">
        <v>1451</v>
      </c>
      <c r="B455" s="11" t="s">
        <v>1290</v>
      </c>
      <c r="C455" s="12" t="s">
        <v>1291</v>
      </c>
      <c r="D455" s="11" t="s">
        <v>223</v>
      </c>
      <c r="E455" s="11" t="s">
        <v>1280</v>
      </c>
      <c r="F455" s="11" t="s">
        <v>194</v>
      </c>
      <c r="G455" s="12">
        <v>83</v>
      </c>
      <c r="H455" s="12">
        <v>4</v>
      </c>
      <c r="I455" s="12">
        <v>11</v>
      </c>
      <c r="J455" s="13">
        <v>82.22</v>
      </c>
      <c r="K455" s="13"/>
      <c r="L455" s="13">
        <f t="shared" si="22"/>
        <v>82.532000000000011</v>
      </c>
      <c r="M455" s="12">
        <v>6</v>
      </c>
      <c r="N455" s="12"/>
      <c r="O455" s="12"/>
    </row>
    <row r="456" spans="1:15" ht="20.100000000000001" customHeight="1" x14ac:dyDescent="0.15">
      <c r="A456" s="3" t="s">
        <v>1452</v>
      </c>
      <c r="B456" s="11" t="s">
        <v>1292</v>
      </c>
      <c r="C456" s="12" t="s">
        <v>1293</v>
      </c>
      <c r="D456" s="11" t="s">
        <v>223</v>
      </c>
      <c r="E456" s="11" t="s">
        <v>1280</v>
      </c>
      <c r="F456" s="11" t="s">
        <v>194</v>
      </c>
      <c r="G456" s="12">
        <v>82</v>
      </c>
      <c r="H456" s="12">
        <v>4</v>
      </c>
      <c r="I456" s="12">
        <v>13</v>
      </c>
      <c r="J456" s="13">
        <v>74.94</v>
      </c>
      <c r="K456" s="13"/>
      <c r="L456" s="13">
        <f t="shared" si="22"/>
        <v>77.76400000000001</v>
      </c>
      <c r="M456" s="12">
        <v>7</v>
      </c>
      <c r="N456" s="12"/>
      <c r="O456" s="12"/>
    </row>
  </sheetData>
  <sortState xmlns:xlrd2="http://schemas.microsoft.com/office/spreadsheetml/2017/richdata2" ref="A2:Q295">
    <sortCondition ref="D2:D295"/>
    <sortCondition ref="H2:H295"/>
    <sortCondition descending="1" ref="L2:L295"/>
    <sortCondition ref="G2:G295"/>
  </sortState>
  <mergeCells count="1">
    <mergeCell ref="A1:O1"/>
  </mergeCells>
  <phoneticPr fontId="1" type="noConversion"/>
  <pageMargins left="0.87" right="0.70866141732283472" top="0.43307086614173229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中小学岗位</vt:lpstr>
      <vt:lpstr>中小学岗位!Print_Titles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2023-05-07T23:42:48Z</cp:lastPrinted>
  <dcterms:created xsi:type="dcterms:W3CDTF">2023-04-17T23:50:34Z</dcterms:created>
  <dcterms:modified xsi:type="dcterms:W3CDTF">2024-05-20T07:29:10Z</dcterms:modified>
</cp:coreProperties>
</file>