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6"/>
  </bookViews>
  <sheets>
    <sheet name="（总表）" sheetId="2" r:id="rId1"/>
    <sheet name="儋州市" sheetId="3" r:id="rId2"/>
    <sheet name="万宁市" sheetId="4" r:id="rId3"/>
    <sheet name="五指山市" sheetId="5" r:id="rId4"/>
    <sheet name="东方市" sheetId="6" r:id="rId5"/>
    <sheet name="定安县" sheetId="7" r:id="rId6"/>
    <sheet name="澄迈县" sheetId="8" r:id="rId7"/>
    <sheet name="临高县" sheetId="9" r:id="rId8"/>
    <sheet name="昌江县" sheetId="10" r:id="rId9"/>
    <sheet name="乐东县" sheetId="11" r:id="rId10"/>
    <sheet name="陵水县" sheetId="12" r:id="rId11"/>
    <sheet name="白沙县" sheetId="13" r:id="rId12"/>
    <sheet name="保亭县" sheetId="14" r:id="rId13"/>
    <sheet name="琼中县" sheetId="15" r:id="rId14"/>
  </sheets>
  <definedNames>
    <definedName name="_xlnm.Print_Titles" localSheetId="0">'（总表）'!$3:$4</definedName>
  </definedNames>
  <calcPr calcId="144525"/>
</workbook>
</file>

<file path=xl/sharedStrings.xml><?xml version="1.0" encoding="utf-8"?>
<sst xmlns="http://schemas.openxmlformats.org/spreadsheetml/2006/main" count="580" uniqueCount="281">
  <si>
    <t>附件1</t>
  </si>
  <si>
    <t>海南省2024年农村义务教育阶段学校特设岗位教师招聘计划表（总表）</t>
  </si>
  <si>
    <t>招聘市县</t>
  </si>
  <si>
    <t>招   聘   数   量</t>
  </si>
  <si>
    <t>道德与法治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</si>
  <si>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</si>
  <si>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</si>
  <si>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</si>
  <si>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</si>
  <si>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</si>
  <si>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</si>
  <si>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</si>
  <si>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</si>
  <si>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信息   技术</t>
  </si>
  <si>
    <t>心理健康</t>
  </si>
  <si>
    <t>体育</t>
  </si>
  <si>
    <t>音乐</t>
  </si>
  <si>
    <t>美术</t>
  </si>
  <si>
    <t>科学</t>
  </si>
  <si>
    <t>小计</t>
  </si>
  <si>
    <t>儋州市</t>
  </si>
  <si>
    <t>初中</t>
  </si>
  <si>
    <t>小学</t>
  </si>
  <si>
    <t>合计</t>
  </si>
  <si>
    <t>万宁市</t>
  </si>
  <si>
    <t>五指山市</t>
  </si>
  <si>
    <t>东方市</t>
  </si>
  <si>
    <t>定安县</t>
  </si>
  <si>
    <t>澄迈县</t>
  </si>
  <si>
    <t>临高县</t>
  </si>
  <si>
    <t>昌江县</t>
  </si>
  <si>
    <t>乐东县</t>
  </si>
  <si>
    <t>陵水县</t>
  </si>
  <si>
    <t>白沙县</t>
  </si>
  <si>
    <t>保亭县</t>
  </si>
  <si>
    <t>琼中县</t>
  </si>
  <si>
    <t>海南省</t>
  </si>
  <si>
    <t>儋州市2024年中央农村义务教育阶段学校特设岗位教师招聘计划表</t>
  </si>
  <si>
    <t>招聘学校</t>
  </si>
  <si>
    <t>招  聘  数  量</t>
  </si>
  <si>
    <t>岗位要求</t>
  </si>
  <si>
    <t>信息技术</t>
  </si>
  <si>
    <t>初中小计</t>
  </si>
  <si>
    <t>1.本科及以上学历；
2.所学专业与报考岗位一致；
3.具有与报考岗位相应的教师资格证或2024年8月31日前取得相应教师资格证书；
4.年龄在30周岁以下（1993年6月11日及以后出生），退役军人可放宽到35周岁以下（1988年6月11日及以后出生）。</t>
  </si>
  <si>
    <t>儋州市八一中学</t>
  </si>
  <si>
    <t>儋州市新州中学</t>
  </si>
  <si>
    <t>儋州市八一糖厂中学</t>
  </si>
  <si>
    <t>儋州市白马井中学</t>
  </si>
  <si>
    <t>儋州市第六中学</t>
  </si>
  <si>
    <t>儋州市第七中学</t>
  </si>
  <si>
    <t>儋州市西培中学</t>
  </si>
  <si>
    <t>儋州市西庆中学</t>
  </si>
  <si>
    <t>儋州市西流学校</t>
  </si>
  <si>
    <t>儋州市新盈学校</t>
  </si>
  <si>
    <t>退役军人专岗：
1.退役军人，年龄在35周岁以下（1988年6月11日及以后出生）；
2.本科及以上学历；
3.所学专业与报考岗位一致；
4.具有与报考岗位相应的教师资格证或2024年8月31日前取得相应教师资格证书。</t>
  </si>
  <si>
    <t>小学小计</t>
  </si>
  <si>
    <t>1.本科及以上学历；      
2.所学专业与报考岗位一致；
3.具有与报考岗位相应的教师资格证或2024年8月31日前取得相应教师资格证书；
4.年龄在30周岁以下（1993年6月11日及以后出生），退役军人可放宽到35周岁以下（1988年6月11日及以后出生）。</t>
  </si>
  <si>
    <t>儋州市西联中心小学</t>
  </si>
  <si>
    <t>儋州市八一中心小学</t>
  </si>
  <si>
    <t>儋州市白马井实验小学</t>
  </si>
  <si>
    <t>万宁市2024年中央农村义务教育阶段学校特设岗位教师招聘计划表</t>
  </si>
  <si>
    <t>道德与
法治</t>
  </si>
  <si>
    <t>信息
技术</t>
  </si>
  <si>
    <t>心理
健康</t>
  </si>
  <si>
    <t>1.本科及以上学历。 
2.所学专业与报考岗位一致。
3.具有与报考岗位相应的教师资格证或2024年8月31日前取得相应教师资格证书。
4.年龄在30周岁以下(1993年6月11日及以后出生），退役军人可放宽到35周岁以下（1988年6月11日及以后出生）。</t>
  </si>
  <si>
    <t>万宁市大同中学
（初中部）</t>
  </si>
  <si>
    <t>万宁市东澳镇初级中学</t>
  </si>
  <si>
    <t>万宁市新中初级中学</t>
  </si>
  <si>
    <t>万宁市南桥学校
(初中部）</t>
  </si>
  <si>
    <t>万宁市南林初级中学</t>
  </si>
  <si>
    <t>万宁市禄马学校
（初中部）</t>
  </si>
  <si>
    <t>万宁市龙滚华侨学校
（初中部）</t>
  </si>
  <si>
    <t>万宁市东岭学校
（初中部）</t>
  </si>
  <si>
    <t>万宁市兴隆初级中学</t>
  </si>
  <si>
    <t>万宁市龙滚华侨学校
（小学部）</t>
  </si>
  <si>
    <t>万宁市和乐镇中心学校</t>
  </si>
  <si>
    <t>万宁市和乐镇琉川小学</t>
  </si>
  <si>
    <t>万宁市和乐镇罗万小学</t>
  </si>
  <si>
    <t>万宁市和乐镇西坡小学</t>
  </si>
  <si>
    <t>万宁市东和中心学校</t>
  </si>
  <si>
    <t>万宁市新中中心学校</t>
  </si>
  <si>
    <t>万宁市新中香根小学</t>
  </si>
  <si>
    <t>万宁市新中加朝小学</t>
  </si>
  <si>
    <t>万宁市南林中心学校</t>
  </si>
  <si>
    <t>万宁市兴隆第一小学</t>
  </si>
  <si>
    <t>万宁市兴隆第四小学</t>
  </si>
  <si>
    <t>万宁市兴隆第五小学</t>
  </si>
  <si>
    <t>万宁市兴隆立华爱心小学</t>
  </si>
  <si>
    <t>万宁市和乐镇
港北中心学校</t>
  </si>
  <si>
    <t>万宁市和乐镇
港北英文小学</t>
  </si>
  <si>
    <t>万宁市和乐镇英豪小学</t>
  </si>
  <si>
    <t>万宁市山根镇中心学校</t>
  </si>
  <si>
    <t>万宁市山根镇立岭小学</t>
  </si>
  <si>
    <t>万宁市山根镇华明小学</t>
  </si>
  <si>
    <t>万宁市礼纪镇中心学校</t>
  </si>
  <si>
    <t>万宁市礼纪镇莲花小学</t>
  </si>
  <si>
    <t>万宁市礼纪镇新梅小学</t>
  </si>
  <si>
    <t>万宁市礼纪镇田新小学</t>
  </si>
  <si>
    <t>万宁市礼纪镇茄新小学</t>
  </si>
  <si>
    <t>五指山市2024年中央农村义务教育阶段学校特设岗位教师招聘计划表</t>
  </si>
  <si>
    <t>招聘数量</t>
  </si>
  <si>
    <t>中学合计</t>
  </si>
  <si>
    <t>五指山市红星学校</t>
  </si>
  <si>
    <t>小学合计</t>
  </si>
  <si>
    <t>五指山市毛道中心学校</t>
  </si>
  <si>
    <t>五指山市红山中心学校</t>
  </si>
  <si>
    <t>五指山市毛阳中心学校</t>
  </si>
  <si>
    <t>五指山市畅好中心学校</t>
  </si>
  <si>
    <t>五指山市水满中心学校</t>
  </si>
  <si>
    <t>五指山市通什中心学校</t>
  </si>
  <si>
    <t>东方市2024年中央农村义务教育阶段学校特设岗位教师招聘计划表</t>
  </si>
  <si>
    <t>1.本科及以上学历。
2.所学专业与报考岗位一致。
3.具有与报考岗位相应的教师资格证或2024年8月31日前取得相应教师资格证书。 
4.年龄在30周岁以下（1993年6月11日及以后出生），退役军人可放宽到35周岁以下（1988年6月11日及以后出生）。</t>
  </si>
  <si>
    <t>东方市东河中学</t>
  </si>
  <si>
    <t>东方市广坝农场中心学校（初中部）</t>
  </si>
  <si>
    <t>东方市大田初级中学
（初中部）</t>
  </si>
  <si>
    <t>东方市感城中学</t>
  </si>
  <si>
    <t>东方市板桥初级中学</t>
  </si>
  <si>
    <t>东方市三家初级中学</t>
  </si>
  <si>
    <t>东方市四更初级中学</t>
  </si>
  <si>
    <t>东方市大田初级中学
（小学部）</t>
  </si>
  <si>
    <t>东方市广坝农场中心学校（小学部）</t>
  </si>
  <si>
    <t>东方市红泉农场中心学校</t>
  </si>
  <si>
    <t>东方市华侨农场中心学校</t>
  </si>
  <si>
    <t>东方市公爱农场中心学校</t>
  </si>
  <si>
    <t>东方市东河中心学校</t>
  </si>
  <si>
    <t>东方市天安中心学校</t>
  </si>
  <si>
    <t>东方市江边中心学校</t>
  </si>
  <si>
    <t>东方市大田中心学校</t>
  </si>
  <si>
    <t>东方市板桥中心学校</t>
  </si>
  <si>
    <t>东方市感城中心学校</t>
  </si>
  <si>
    <t>东方市新龙中心学校</t>
  </si>
  <si>
    <t>东方市三家中心学校</t>
  </si>
  <si>
    <t>东方市四更中心学校</t>
  </si>
  <si>
    <t>东方市感恩学校（小学）</t>
  </si>
  <si>
    <t>退役军人专岗：
1.退役军人，年龄在35周岁以下（1988年6月11日及以后出生）。
2.专科及以上学历。
3.专业不限。
4.具有与报考岗位相应的教师资格证或2024年8月31日前取得相应教师资格证书。</t>
  </si>
  <si>
    <t>定安县2024年中央农村义务教育阶段学校特设岗位教师招聘计划表</t>
  </si>
  <si>
    <t>中学小计</t>
  </si>
  <si>
    <t>1.本科及以上学历。 
2.所学专业与报考岗位一致。
3.具有与报考岗位相应的教师资格证或2024年8月31日前取得相应教师资格证书。
4.年龄在30周岁以下（1993年6月11日及以后出生），退役军人可放宽到35周岁以下（1988年6月11日及以后出生）。</t>
  </si>
  <si>
    <t>定安县永丰学校</t>
  </si>
  <si>
    <t>定安县中瑞学校</t>
  </si>
  <si>
    <t>定安县富文镇坡寨学校</t>
  </si>
  <si>
    <t>定安中学龙门学校</t>
  </si>
  <si>
    <t>定安县雷鸣初级中学</t>
  </si>
  <si>
    <t>定安县岭口初级中学</t>
  </si>
  <si>
    <t>定安县龙塘中学</t>
  </si>
  <si>
    <t>定安县居丁初级中学</t>
  </si>
  <si>
    <t>定安县翰林初级中学</t>
  </si>
  <si>
    <t>定安县新竹初级中学</t>
  </si>
  <si>
    <t>定安县南海学校</t>
  </si>
  <si>
    <t>1.音乐、美术、体育岗位要求本科或师范类专科及以上学历,其他岗位要求本科及以上学历。
2.专业不限。
3.具有与报考岗位相应的教师资格证或2024年8月31日前取得相应教师资格证书。
4.年龄在30周岁以下（1993年6月11日及以后出生），退役军人可放宽到35周岁以下（1988年6月11日及以后出生）。</t>
  </si>
  <si>
    <t>定安县定城镇中心学校</t>
  </si>
  <si>
    <t>定安县金鸡岭学校</t>
  </si>
  <si>
    <t>定安县富文镇中心学校</t>
  </si>
  <si>
    <t>定安县黄竹镇中心学校</t>
  </si>
  <si>
    <t>定安县龙州中心小学</t>
  </si>
  <si>
    <t>定安县新竹镇中心学校</t>
  </si>
  <si>
    <t>定安县雷鸣镇中心学校</t>
  </si>
  <si>
    <t>定安县岭口镇中心学校</t>
  </si>
  <si>
    <t>定安县龙门镇中心学校</t>
  </si>
  <si>
    <t>定安县龙门学校</t>
  </si>
  <si>
    <t>定安县龙河镇中心学校</t>
  </si>
  <si>
    <t>定安县翰林镇中心学校</t>
  </si>
  <si>
    <t>定安县翰林镇实验小学</t>
  </si>
  <si>
    <t>定安县龙湖镇中心学校</t>
  </si>
  <si>
    <t>澄迈县2024年中央农村义务教育阶段学校特设岗位教师招聘计划表</t>
  </si>
  <si>
    <t>1.本科及以上学历。
2.所学专业与报考岗位一致。
3.具有与报考岗位相应的教师资格证或2024年8月31日前取得相应教师资格证书。 
4.年龄在30周岁以下（1993年6月11日及以后出生），退役军人年龄可放宽到35周岁以下（1988年6月11日及以后出生）。</t>
  </si>
  <si>
    <t>澄迈县永发初级中学</t>
  </si>
  <si>
    <t>澄迈县加乐初级中学</t>
  </si>
  <si>
    <t>澄迈县老城初级中学</t>
  </si>
  <si>
    <t>澄迈县西达初级中学</t>
  </si>
  <si>
    <t>澄迈县中兴初级中学</t>
  </si>
  <si>
    <t>澄迈县和岭初级中学</t>
  </si>
  <si>
    <t>澄迈县红光学校
（初中部）</t>
  </si>
  <si>
    <t>澄迈县马村学校
（初中部）</t>
  </si>
  <si>
    <t>澄迈县红光学校
（小学部）</t>
  </si>
  <si>
    <t>澄迈县马村学校
（小学部）</t>
  </si>
  <si>
    <t>澄迈县红山小学</t>
  </si>
  <si>
    <t>澄迈县老城谭昌
实验学校</t>
  </si>
  <si>
    <t>澄迈县老城中心学校</t>
  </si>
  <si>
    <t>澄迈县福山中心学校</t>
  </si>
  <si>
    <t>澄迈县桥头中心学校</t>
  </si>
  <si>
    <t>临高县2024年中央农村义务教育阶段学校特设岗位教师招聘计划表</t>
  </si>
  <si>
    <t>1.本科及以上学历。      
2.所学专业与报考岗位一致。                                                      3.具有与报考岗位相应的教师资格证或2024年8月31日前取得相应教师资格证书。
4.年龄在30周岁以下（1993年6月11日及以后出生），退役军人可放宽到35周岁以下（1988年6月11日及以后出生）。</t>
  </si>
  <si>
    <t>临高县南宝中心学校</t>
  </si>
  <si>
    <t>临高县和舍中心学校</t>
  </si>
  <si>
    <t>临高县加来中心学校</t>
  </si>
  <si>
    <t>临高县东江小学</t>
  </si>
  <si>
    <t>临高县龙波中心学校</t>
  </si>
  <si>
    <t>临高县皇桐中心学校</t>
  </si>
  <si>
    <t>临高县马袅学校
（小学部）</t>
  </si>
  <si>
    <t>临高县博厚中心学校</t>
  </si>
  <si>
    <t>临高县文澜江中心学校</t>
  </si>
  <si>
    <t>临高县美台中心学校</t>
  </si>
  <si>
    <t>临高县波莲中心学校</t>
  </si>
  <si>
    <t>临高县东英中心学校</t>
  </si>
  <si>
    <t>临高县美夏小学</t>
  </si>
  <si>
    <t>临高县美良中心学校</t>
  </si>
  <si>
    <t>临高县调楼中心学校</t>
  </si>
  <si>
    <t>临高县新盈中心学校</t>
  </si>
  <si>
    <t>临高县红华中心学校</t>
  </si>
  <si>
    <t>退役军人专岗：
1.退役军人，年龄在35周岁以下（1988年6月11日及以后出生）。
2.本科及以上学历。
3.所学专业与报考岗位一致。
4.具有与报考岗位相应的教师资格证或2024年8月31日前取得相应教师资格证书。</t>
  </si>
  <si>
    <t>昌江县2024年中央农村义务教育阶段学校特设岗位教师招聘计划表</t>
  </si>
  <si>
    <t>1.本科及以上学历。
2.所学专业与报考岗位一致。
3.具有与报考岗位相应的教师资格证或2024年8月31日前取得相应教师资格证书。
4.年龄在30周岁以下（1993年6月11日及以后出生），退役军人年龄可放宽到35周岁以下（1988年6月11日及以后出生）。</t>
  </si>
  <si>
    <t>昌江县十月田学校（初中部）</t>
  </si>
  <si>
    <t>昌江县石碌镇学校（初中部）</t>
  </si>
  <si>
    <t>昌江思源实验学校（初中部）</t>
  </si>
  <si>
    <t>昌江县红田学校（初中部）</t>
  </si>
  <si>
    <t>昌江县乌烈镇学校（初中部）</t>
  </si>
  <si>
    <t>昌江县峨港学校（初中部）</t>
  </si>
  <si>
    <t>昌江县霸王岭学校（初中部）</t>
  </si>
  <si>
    <t>昌江县海尾中学</t>
  </si>
  <si>
    <t>昌江县十月田学校（小学部）</t>
  </si>
  <si>
    <t>昌江县石碌镇保突小学</t>
  </si>
  <si>
    <t>昌江实验思源学校（小学部）</t>
  </si>
  <si>
    <t>昌江县红田学校（小学部）</t>
  </si>
  <si>
    <t>昌江县乌烈镇学校（小学部）</t>
  </si>
  <si>
    <t>昌江县霸王岭学校（小学部）</t>
  </si>
  <si>
    <t>昌江县叉河镇中心学校</t>
  </si>
  <si>
    <t>昌江县七叉镇中心学校</t>
  </si>
  <si>
    <t>昌江县王下乡中心学校</t>
  </si>
  <si>
    <t>昌江县海尾镇中心学校</t>
  </si>
  <si>
    <t>昌江县昌化镇中心学校</t>
  </si>
  <si>
    <t>昌江县石碌镇学校（小学部）</t>
  </si>
  <si>
    <t>退役军人专岗：
1.退役军人，年龄在35周岁以下（1988年6月11日及以后出生）。
 2.专科及以上学历。
 3.所学专业与报考岗位一致。
 4.具有与报考岗位相应的教师资格证或2024年8月31日前取得相应教师资格证书。</t>
  </si>
  <si>
    <t>乐东县2024年中央农村义务教育阶段学校特设岗位教师招聘计划表</t>
  </si>
  <si>
    <t>乐东县千家中学</t>
  </si>
  <si>
    <t>乐东县黄流中学</t>
  </si>
  <si>
    <t>乐东县保国学校</t>
  </si>
  <si>
    <t>乐东县保显学校</t>
  </si>
  <si>
    <t>乐东县九所中学</t>
  </si>
  <si>
    <t>乐东县佛罗中学</t>
  </si>
  <si>
    <t>陵水县2024年农村义务教育阶段学校特设岗位教师招聘计划表</t>
  </si>
  <si>
    <t>1.本科及以上学历。           
 2.所学专业与报考岗位一致。  
3.具有与报考岗位相应的教师资格证或2024年8月31日前取得相应教师资格证书。         
 4.年龄在30周岁以下（1993年6月11日及以后出生）,退役军人可放宽到35周岁以下（1988年6月11日及以后出生）。</t>
  </si>
  <si>
    <r>
      <rPr>
        <sz val="12"/>
        <rFont val="宋体"/>
        <charset val="134"/>
      </rPr>
      <t>陵水县提蒙乡鸭</t>
    </r>
    <r>
      <rPr>
        <sz val="12"/>
        <rFont val="Droid Sans Japanese"/>
        <charset val="134"/>
      </rPr>
      <t>㟍</t>
    </r>
    <r>
      <rPr>
        <sz val="12"/>
        <rFont val="宋体"/>
        <charset val="134"/>
      </rPr>
      <t>小学</t>
    </r>
  </si>
  <si>
    <t>陵水县祖关小学</t>
  </si>
  <si>
    <t>陵水县本号黎跃小学</t>
  </si>
  <si>
    <t>陵水县本号黎盆小学</t>
  </si>
  <si>
    <t>陵水县大里小学</t>
  </si>
  <si>
    <t>陵水县英州岗山学校</t>
  </si>
  <si>
    <t>陵水县英州赤岭小学</t>
  </si>
  <si>
    <t>陵水县英州北高小学</t>
  </si>
  <si>
    <t>陵水县英州军屯小学</t>
  </si>
  <si>
    <t>陵水县英州红鞋小学</t>
  </si>
  <si>
    <t>陵水县英州古楼小学</t>
  </si>
  <si>
    <t>陵水县新村长坡小学</t>
  </si>
  <si>
    <t>陵水县提蒙老长小学</t>
  </si>
  <si>
    <t>陵水县岭门金冲小学</t>
  </si>
  <si>
    <t>陵水县岭门木棉小学</t>
  </si>
  <si>
    <t>陵水县岭门边头小学</t>
  </si>
  <si>
    <t>陵水县南平红明小学</t>
  </si>
  <si>
    <t>陵水县南平跃进小学</t>
  </si>
  <si>
    <t>陵水县南平沟仔小学</t>
  </si>
  <si>
    <t>陵水县吊罗山学校</t>
  </si>
  <si>
    <t>陵水县祖关什巴小学</t>
  </si>
  <si>
    <t>陵水县朗讯希望小学</t>
  </si>
  <si>
    <t>白沙县2024年中央农村义务教育阶段学校特设岗位教师招聘计划表</t>
  </si>
  <si>
    <t>白沙县七坊中学</t>
  </si>
  <si>
    <t>白沙县金波实验学校（初中部）</t>
  </si>
  <si>
    <t>白沙县邦溪初级中学</t>
  </si>
  <si>
    <t>白沙县芙蓉田学校
（初中部）</t>
  </si>
  <si>
    <t>保亭县2024年中央农村义务教育阶段学校特设岗位教师招聘计划表</t>
  </si>
  <si>
    <t>保亭县新星中学</t>
  </si>
  <si>
    <t>保亭县金江学校</t>
  </si>
  <si>
    <t>保亭县三道镇初级中学</t>
  </si>
  <si>
    <t>保亭县新政镇初级中学</t>
  </si>
  <si>
    <t>保亭县三道镇新民学校</t>
  </si>
  <si>
    <t>保亭县南茂中学</t>
  </si>
  <si>
    <t>琼中县2024年中央农村义务教育阶段学校特设岗位教师招聘计划表</t>
  </si>
  <si>
    <t>琼中县新伟学校</t>
  </si>
  <si>
    <t>琼中县黎母山学校</t>
  </si>
  <si>
    <t>琼中县中平学校</t>
  </si>
  <si>
    <t>琼中县新进中学</t>
  </si>
  <si>
    <t>琼中县阳江学校</t>
  </si>
  <si>
    <t>琼中县乌石学校</t>
  </si>
  <si>
    <t>琼中县太平学校</t>
  </si>
  <si>
    <t>琼中县乘坡中学</t>
  </si>
  <si>
    <t>琼中县湾岭学校</t>
  </si>
  <si>
    <t>琼中县大丰学校</t>
  </si>
  <si>
    <t>琼中县什运中心小学</t>
  </si>
  <si>
    <t>琼中县上安中心小学</t>
  </si>
  <si>
    <t>琼中县新进中心小学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</si>
</sst>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1">
    <font>
      <sz val="12"/>
      <name val="宋体"/>
      <charset val="134"/>
    </font>
    <font>
      <sz val="22"/>
      <color theme="1"/>
      <name val="方正小标宋_GBK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i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0.5"/>
      <color rgb="FF000000"/>
      <name val="Calibri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4"/>
      <name val="黑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Droid Sans Japanese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34" fillId="9" borderId="9" applyNumberFormat="false" applyAlignment="false" applyProtection="false">
      <alignment vertical="center"/>
    </xf>
    <xf numFmtId="0" fontId="40" fillId="17" borderId="11" applyNumberFormat="false" applyAlignment="false" applyProtection="false">
      <alignment vertical="center"/>
    </xf>
    <xf numFmtId="0" fontId="36" fillId="10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1" fillId="0" borderId="12" applyNumberFormat="false" applyFill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7" fillId="0" borderId="10" applyNumberFormat="false" applyFill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43" fillId="0" borderId="13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44" fillId="20" borderId="14" applyNumberFormat="false" applyFont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47" fillId="23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49" fillId="9" borderId="15" applyNumberFormat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45" fillId="21" borderId="15" applyNumberFormat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9" fillId="0" borderId="5" xfId="0" applyFont="true" applyFill="true" applyBorder="true" applyAlignment="true">
      <alignment horizontal="left" vertical="center" wrapText="true"/>
    </xf>
    <xf numFmtId="0" fontId="19" fillId="0" borderId="7" xfId="0" applyFont="true" applyFill="true" applyBorder="true" applyAlignment="true">
      <alignment horizontal="left" vertical="center" wrapText="true"/>
    </xf>
    <xf numFmtId="0" fontId="19" fillId="0" borderId="6" xfId="0" applyFont="true" applyFill="true" applyBorder="true" applyAlignment="true">
      <alignment horizontal="left" vertical="center" wrapText="true"/>
    </xf>
    <xf numFmtId="0" fontId="19" fillId="0" borderId="1" xfId="0" applyFont="true" applyFill="true" applyBorder="true" applyAlignment="true">
      <alignment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vertical="center"/>
    </xf>
    <xf numFmtId="0" fontId="4" fillId="0" borderId="5" xfId="0" applyFont="true" applyFill="true" applyBorder="true" applyAlignment="true">
      <alignment horizontal="left" vertical="center" wrapText="true"/>
    </xf>
    <xf numFmtId="0" fontId="4" fillId="0" borderId="7" xfId="0" applyFont="true" applyFill="true" applyBorder="true" applyAlignment="true">
      <alignment horizontal="left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0" fontId="21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22" fillId="0" borderId="1" xfId="0" applyNumberFormat="true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24" fillId="0" borderId="1" xfId="0" applyFont="true" applyFill="true" applyBorder="true" applyAlignment="true">
      <alignment horizontal="left" vertical="center" wrapText="true"/>
    </xf>
    <xf numFmtId="0" fontId="24" fillId="0" borderId="1" xfId="0" applyFont="true" applyFill="true" applyBorder="true" applyAlignment="true">
      <alignment horizontal="left" vertical="center"/>
    </xf>
    <xf numFmtId="0" fontId="25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left" vertical="center" wrapText="true"/>
    </xf>
    <xf numFmtId="0" fontId="25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10" fillId="0" borderId="0" xfId="0" applyFont="true">
      <alignment vertical="center"/>
    </xf>
    <xf numFmtId="0" fontId="2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vertical="center"/>
    </xf>
    <xf numFmtId="0" fontId="28" fillId="0" borderId="0" xfId="0" applyFont="true">
      <alignment vertical="center"/>
    </xf>
    <xf numFmtId="0" fontId="29" fillId="0" borderId="0" xfId="0" applyFont="true">
      <alignment vertical="center"/>
    </xf>
    <xf numFmtId="0" fontId="9" fillId="0" borderId="0" xfId="0" applyFont="true" applyBorder="true" applyAlignment="true">
      <alignment horizontal="center" vertical="center"/>
    </xf>
    <xf numFmtId="0" fontId="10" fillId="0" borderId="1" xfId="1" applyFont="true" applyFill="true" applyBorder="true" applyAlignment="true">
      <alignment horizontal="center" vertical="center" wrapText="true"/>
    </xf>
    <xf numFmtId="0" fontId="10" fillId="0" borderId="1" xfId="1" applyNumberFormat="true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30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41"/>
  <sheetViews>
    <sheetView workbookViewId="0">
      <selection activeCell="E4" sqref="E4"/>
    </sheetView>
  </sheetViews>
  <sheetFormatPr defaultColWidth="9" defaultRowHeight="15.75"/>
  <cols>
    <col min="1" max="1" width="10.625" customWidth="true"/>
    <col min="2" max="2" width="7" customWidth="true"/>
    <col min="3" max="3" width="7.625" customWidth="true"/>
    <col min="4" max="18" width="6.125" customWidth="true"/>
  </cols>
  <sheetData>
    <row r="1" ht="24" customHeight="true" spans="1:1">
      <c r="A1" s="68" t="s">
        <v>0</v>
      </c>
    </row>
    <row r="2" s="67" customFormat="true" ht="51" customHeight="true" spans="1:18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7" customHeight="true" spans="1:18">
      <c r="A3" s="17" t="s">
        <v>2</v>
      </c>
      <c r="B3" s="17"/>
      <c r="C3" s="17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ht="39" customHeight="true" spans="1:18">
      <c r="A4" s="17"/>
      <c r="B4" s="17"/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7" t="s">
        <v>16</v>
      </c>
      <c r="P4" s="17" t="s">
        <v>17</v>
      </c>
      <c r="Q4" s="17" t="s">
        <v>18</v>
      </c>
      <c r="R4" s="17" t="s">
        <v>19</v>
      </c>
    </row>
    <row r="5" ht="18" customHeight="true" spans="1:18">
      <c r="A5" s="17" t="s">
        <v>20</v>
      </c>
      <c r="B5" s="17" t="s">
        <v>21</v>
      </c>
      <c r="C5" s="70">
        <v>9</v>
      </c>
      <c r="D5" s="70">
        <v>12</v>
      </c>
      <c r="E5" s="70">
        <v>13</v>
      </c>
      <c r="F5" s="70">
        <v>9</v>
      </c>
      <c r="G5" s="70">
        <v>5</v>
      </c>
      <c r="H5" s="70"/>
      <c r="I5" s="70">
        <v>3</v>
      </c>
      <c r="J5" s="70">
        <v>6</v>
      </c>
      <c r="K5" s="70">
        <v>9</v>
      </c>
      <c r="L5" s="70"/>
      <c r="M5" s="70">
        <v>7</v>
      </c>
      <c r="N5" s="70">
        <v>4</v>
      </c>
      <c r="O5" s="70"/>
      <c r="P5" s="70"/>
      <c r="Q5" s="70"/>
      <c r="R5" s="17">
        <v>77</v>
      </c>
    </row>
    <row r="6" ht="18" customHeight="true" spans="1:18">
      <c r="A6" s="17"/>
      <c r="B6" s="17" t="s">
        <v>22</v>
      </c>
      <c r="C6" s="70">
        <v>1</v>
      </c>
      <c r="D6" s="70">
        <v>7</v>
      </c>
      <c r="E6" s="70">
        <v>6</v>
      </c>
      <c r="F6" s="70">
        <v>2</v>
      </c>
      <c r="G6" s="70"/>
      <c r="H6" s="70"/>
      <c r="I6" s="70"/>
      <c r="J6" s="70"/>
      <c r="K6" s="70"/>
      <c r="L6" s="70"/>
      <c r="M6" s="70">
        <v>2</v>
      </c>
      <c r="N6" s="70"/>
      <c r="O6" s="70">
        <v>1</v>
      </c>
      <c r="P6" s="70">
        <v>2</v>
      </c>
      <c r="Q6" s="70">
        <v>2</v>
      </c>
      <c r="R6" s="17">
        <v>23</v>
      </c>
    </row>
    <row r="7" ht="18" customHeight="true" spans="1:18">
      <c r="A7" s="17"/>
      <c r="B7" s="17" t="s">
        <v>23</v>
      </c>
      <c r="C7" s="17">
        <f>SUM(C5:C6)</f>
        <v>10</v>
      </c>
      <c r="D7" s="17">
        <f>SUM(D5:D6)</f>
        <v>19</v>
      </c>
      <c r="E7" s="17">
        <f>SUM(E5:E6)</f>
        <v>19</v>
      </c>
      <c r="F7" s="17">
        <f>SUM(F5:F6)</f>
        <v>11</v>
      </c>
      <c r="G7" s="17">
        <f>SUM(G5:G6)</f>
        <v>5</v>
      </c>
      <c r="H7" s="17"/>
      <c r="I7" s="17">
        <f>SUM(I5:I6)</f>
        <v>3</v>
      </c>
      <c r="J7" s="17">
        <f>SUM(J5:J6)</f>
        <v>6</v>
      </c>
      <c r="K7" s="17">
        <f>SUM(K5:K6)</f>
        <v>9</v>
      </c>
      <c r="L7" s="17"/>
      <c r="M7" s="17">
        <f t="shared" ref="M7:R7" si="0">SUM(M5:M6)</f>
        <v>9</v>
      </c>
      <c r="N7" s="17">
        <f t="shared" si="0"/>
        <v>4</v>
      </c>
      <c r="O7" s="17">
        <f t="shared" si="0"/>
        <v>1</v>
      </c>
      <c r="P7" s="17">
        <f t="shared" si="0"/>
        <v>2</v>
      </c>
      <c r="Q7" s="17">
        <f t="shared" si="0"/>
        <v>2</v>
      </c>
      <c r="R7" s="17">
        <f t="shared" si="0"/>
        <v>100</v>
      </c>
    </row>
    <row r="8" ht="18" customHeight="true" spans="1:18">
      <c r="A8" s="17" t="s">
        <v>24</v>
      </c>
      <c r="B8" s="17" t="s">
        <v>21</v>
      </c>
      <c r="C8" s="20">
        <v>3</v>
      </c>
      <c r="D8" s="20"/>
      <c r="E8" s="20">
        <v>1</v>
      </c>
      <c r="F8" s="20">
        <v>1</v>
      </c>
      <c r="G8" s="20">
        <v>3</v>
      </c>
      <c r="H8" s="20"/>
      <c r="I8" s="20"/>
      <c r="J8" s="20">
        <v>2</v>
      </c>
      <c r="K8" s="20">
        <v>2</v>
      </c>
      <c r="L8" s="20">
        <v>1</v>
      </c>
      <c r="M8" s="20">
        <v>8</v>
      </c>
      <c r="N8" s="20">
        <v>1</v>
      </c>
      <c r="O8" s="20">
        <v>1</v>
      </c>
      <c r="P8" s="20"/>
      <c r="Q8" s="20"/>
      <c r="R8" s="17">
        <f>SUM(C8:Q8)</f>
        <v>23</v>
      </c>
    </row>
    <row r="9" ht="18" customHeight="true" spans="1:18">
      <c r="A9" s="17"/>
      <c r="B9" s="17" t="s">
        <v>22</v>
      </c>
      <c r="C9" s="20">
        <v>4</v>
      </c>
      <c r="D9" s="20">
        <v>6</v>
      </c>
      <c r="E9" s="20">
        <v>10</v>
      </c>
      <c r="F9" s="20">
        <v>7</v>
      </c>
      <c r="G9" s="20"/>
      <c r="H9" s="20"/>
      <c r="I9" s="20"/>
      <c r="J9" s="20"/>
      <c r="K9" s="20"/>
      <c r="L9" s="20">
        <v>2</v>
      </c>
      <c r="M9" s="20">
        <v>4</v>
      </c>
      <c r="N9" s="20">
        <v>3</v>
      </c>
      <c r="O9" s="20">
        <v>3</v>
      </c>
      <c r="P9" s="20">
        <v>3</v>
      </c>
      <c r="Q9" s="20">
        <v>5</v>
      </c>
      <c r="R9" s="17">
        <f>SUM(C9:Q9)</f>
        <v>47</v>
      </c>
    </row>
    <row r="10" ht="18" customHeight="true" spans="1:18">
      <c r="A10" s="17"/>
      <c r="B10" s="17" t="s">
        <v>23</v>
      </c>
      <c r="C10" s="20">
        <f>SUM(C8:C9)</f>
        <v>7</v>
      </c>
      <c r="D10" s="20">
        <f>SUM(D8:D9)</f>
        <v>6</v>
      </c>
      <c r="E10" s="20">
        <f>SUM(E8:E9)</f>
        <v>11</v>
      </c>
      <c r="F10" s="20">
        <f>SUM(F8:F9)</f>
        <v>8</v>
      </c>
      <c r="G10" s="20">
        <f>SUM(G8:G9)</f>
        <v>3</v>
      </c>
      <c r="H10" s="20"/>
      <c r="I10" s="20"/>
      <c r="J10" s="20">
        <f t="shared" ref="J10:Q10" si="1">SUM(J8:J9)</f>
        <v>2</v>
      </c>
      <c r="K10" s="20">
        <f t="shared" si="1"/>
        <v>2</v>
      </c>
      <c r="L10" s="20">
        <f t="shared" si="1"/>
        <v>3</v>
      </c>
      <c r="M10" s="20">
        <f t="shared" si="1"/>
        <v>12</v>
      </c>
      <c r="N10" s="20">
        <f t="shared" si="1"/>
        <v>4</v>
      </c>
      <c r="O10" s="20">
        <f t="shared" si="1"/>
        <v>4</v>
      </c>
      <c r="P10" s="20">
        <f t="shared" si="1"/>
        <v>3</v>
      </c>
      <c r="Q10" s="20">
        <f t="shared" si="1"/>
        <v>5</v>
      </c>
      <c r="R10" s="17">
        <f t="shared" ref="R7:R24" si="2">SUM(C10:Q10)</f>
        <v>70</v>
      </c>
    </row>
    <row r="11" ht="18" customHeight="true" spans="1:18">
      <c r="A11" s="17" t="s">
        <v>25</v>
      </c>
      <c r="B11" s="17" t="s">
        <v>21</v>
      </c>
      <c r="C11" s="71"/>
      <c r="D11" s="71">
        <v>1</v>
      </c>
      <c r="E11" s="71"/>
      <c r="F11" s="71">
        <v>1</v>
      </c>
      <c r="G11" s="71"/>
      <c r="H11" s="71"/>
      <c r="I11" s="71"/>
      <c r="J11" s="71">
        <v>1</v>
      </c>
      <c r="K11" s="71"/>
      <c r="L11" s="71"/>
      <c r="M11" s="71"/>
      <c r="N11" s="71"/>
      <c r="O11" s="71"/>
      <c r="P11" s="71"/>
      <c r="Q11" s="71"/>
      <c r="R11" s="17">
        <f t="shared" si="2"/>
        <v>3</v>
      </c>
    </row>
    <row r="12" ht="18" customHeight="true" spans="1:18">
      <c r="A12" s="17"/>
      <c r="B12" s="17" t="s">
        <v>22</v>
      </c>
      <c r="C12" s="71">
        <v>2</v>
      </c>
      <c r="D12" s="71">
        <v>6</v>
      </c>
      <c r="E12" s="71">
        <v>4</v>
      </c>
      <c r="F12" s="71"/>
      <c r="G12" s="71"/>
      <c r="H12" s="71"/>
      <c r="I12" s="71"/>
      <c r="J12" s="71"/>
      <c r="K12" s="71"/>
      <c r="L12" s="71"/>
      <c r="M12" s="71">
        <v>7</v>
      </c>
      <c r="N12" s="71"/>
      <c r="O12" s="71"/>
      <c r="P12" s="71"/>
      <c r="Q12" s="71">
        <v>8</v>
      </c>
      <c r="R12" s="17">
        <f t="shared" si="2"/>
        <v>27</v>
      </c>
    </row>
    <row r="13" ht="18" customHeight="true" spans="1:18">
      <c r="A13" s="17"/>
      <c r="B13" s="17" t="s">
        <v>23</v>
      </c>
      <c r="C13" s="17">
        <f>SUM(C11:C12)</f>
        <v>2</v>
      </c>
      <c r="D13" s="17">
        <f>SUM(D11:D12)</f>
        <v>7</v>
      </c>
      <c r="E13" s="17">
        <f>SUM(E11:E12)</f>
        <v>4</v>
      </c>
      <c r="F13" s="17">
        <f>SUM(F11:F12)</f>
        <v>1</v>
      </c>
      <c r="G13" s="17"/>
      <c r="H13" s="17"/>
      <c r="I13" s="17"/>
      <c r="J13" s="17">
        <f>SUM(J11:J12)</f>
        <v>1</v>
      </c>
      <c r="K13" s="17"/>
      <c r="L13" s="17"/>
      <c r="M13" s="17">
        <f>SUM(M11:M12)</f>
        <v>7</v>
      </c>
      <c r="N13" s="17"/>
      <c r="O13" s="17"/>
      <c r="P13" s="17"/>
      <c r="Q13" s="17">
        <f>SUM(Q11:Q12)</f>
        <v>8</v>
      </c>
      <c r="R13" s="17">
        <f t="shared" si="2"/>
        <v>30</v>
      </c>
    </row>
    <row r="14" ht="18" customHeight="true" spans="1:18">
      <c r="A14" s="17" t="s">
        <v>26</v>
      </c>
      <c r="B14" s="17" t="s">
        <v>21</v>
      </c>
      <c r="C14" s="70">
        <v>1</v>
      </c>
      <c r="D14" s="70">
        <v>4</v>
      </c>
      <c r="E14" s="70">
        <v>2</v>
      </c>
      <c r="F14" s="70">
        <v>3</v>
      </c>
      <c r="G14" s="70"/>
      <c r="H14" s="70"/>
      <c r="I14" s="70"/>
      <c r="J14" s="70"/>
      <c r="K14" s="70"/>
      <c r="L14" s="70"/>
      <c r="M14" s="70">
        <v>3</v>
      </c>
      <c r="N14" s="70">
        <v>1</v>
      </c>
      <c r="O14" s="70">
        <v>1</v>
      </c>
      <c r="P14" s="70">
        <v>2</v>
      </c>
      <c r="Q14" s="70"/>
      <c r="R14" s="17">
        <f t="shared" si="2"/>
        <v>17</v>
      </c>
    </row>
    <row r="15" ht="18" customHeight="true" spans="1:18">
      <c r="A15" s="17"/>
      <c r="B15" s="17" t="s">
        <v>22</v>
      </c>
      <c r="C15" s="70">
        <v>4</v>
      </c>
      <c r="D15" s="70">
        <v>6</v>
      </c>
      <c r="E15" s="70">
        <v>6</v>
      </c>
      <c r="F15" s="70">
        <v>3</v>
      </c>
      <c r="G15" s="70"/>
      <c r="H15" s="70"/>
      <c r="I15" s="70"/>
      <c r="J15" s="70"/>
      <c r="K15" s="70"/>
      <c r="L15" s="70"/>
      <c r="M15" s="70">
        <v>5</v>
      </c>
      <c r="N15" s="70">
        <v>2</v>
      </c>
      <c r="O15" s="70">
        <v>2</v>
      </c>
      <c r="P15" s="70">
        <v>1</v>
      </c>
      <c r="Q15" s="70">
        <v>4</v>
      </c>
      <c r="R15" s="17">
        <f t="shared" si="2"/>
        <v>33</v>
      </c>
    </row>
    <row r="16" ht="18" customHeight="true" spans="1:18">
      <c r="A16" s="17"/>
      <c r="B16" s="17" t="s">
        <v>23</v>
      </c>
      <c r="C16" s="17">
        <f>SUM(C14:C15)</f>
        <v>5</v>
      </c>
      <c r="D16" s="17">
        <f>SUM(D14:D15)</f>
        <v>10</v>
      </c>
      <c r="E16" s="17">
        <f>SUM(E14:E15)</f>
        <v>8</v>
      </c>
      <c r="F16" s="17">
        <f>SUM(F14:F15)</f>
        <v>6</v>
      </c>
      <c r="G16" s="17"/>
      <c r="H16" s="17"/>
      <c r="I16" s="17"/>
      <c r="J16" s="17"/>
      <c r="K16" s="17"/>
      <c r="L16" s="17"/>
      <c r="M16" s="17">
        <f>SUM(M14:M15)</f>
        <v>8</v>
      </c>
      <c r="N16" s="17">
        <f>SUM(N14:N15)</f>
        <v>3</v>
      </c>
      <c r="O16" s="17">
        <f>SUM(O14:O15)</f>
        <v>3</v>
      </c>
      <c r="P16" s="17">
        <f>SUM(P14:P15)</f>
        <v>3</v>
      </c>
      <c r="Q16" s="17">
        <f>SUM(Q14:Q15)</f>
        <v>4</v>
      </c>
      <c r="R16" s="17">
        <f t="shared" si="2"/>
        <v>50</v>
      </c>
    </row>
    <row r="17" ht="18" customHeight="true" spans="1:18">
      <c r="A17" s="17" t="s">
        <v>27</v>
      </c>
      <c r="B17" s="17" t="s">
        <v>21</v>
      </c>
      <c r="C17" s="17">
        <v>4</v>
      </c>
      <c r="D17" s="17">
        <v>6</v>
      </c>
      <c r="E17" s="17">
        <v>5</v>
      </c>
      <c r="F17" s="17">
        <v>3</v>
      </c>
      <c r="G17" s="17">
        <v>2</v>
      </c>
      <c r="H17" s="17">
        <v>1</v>
      </c>
      <c r="I17" s="17">
        <v>1</v>
      </c>
      <c r="J17" s="17">
        <v>3</v>
      </c>
      <c r="K17" s="17">
        <v>4</v>
      </c>
      <c r="L17" s="17">
        <v>1</v>
      </c>
      <c r="M17" s="17">
        <v>4</v>
      </c>
      <c r="N17" s="17"/>
      <c r="O17" s="17"/>
      <c r="P17" s="17"/>
      <c r="Q17" s="17"/>
      <c r="R17" s="17">
        <f t="shared" si="2"/>
        <v>34</v>
      </c>
    </row>
    <row r="18" ht="18" customHeight="true" spans="1:18">
      <c r="A18" s="17"/>
      <c r="B18" s="17" t="s">
        <v>22</v>
      </c>
      <c r="C18" s="17">
        <v>10</v>
      </c>
      <c r="D18" s="17">
        <v>9</v>
      </c>
      <c r="E18" s="17">
        <v>12</v>
      </c>
      <c r="F18" s="17">
        <v>7</v>
      </c>
      <c r="G18" s="17"/>
      <c r="H18" s="17"/>
      <c r="I18" s="17"/>
      <c r="J18" s="17"/>
      <c r="K18" s="17"/>
      <c r="L18" s="17">
        <v>1</v>
      </c>
      <c r="M18" s="17">
        <v>8</v>
      </c>
      <c r="N18" s="17">
        <v>1</v>
      </c>
      <c r="O18" s="17">
        <v>2</v>
      </c>
      <c r="P18" s="17"/>
      <c r="Q18" s="17">
        <v>6</v>
      </c>
      <c r="R18" s="17">
        <f t="shared" si="2"/>
        <v>56</v>
      </c>
    </row>
    <row r="19" ht="18" customHeight="true" spans="1:18">
      <c r="A19" s="17"/>
      <c r="B19" s="17" t="s">
        <v>23</v>
      </c>
      <c r="C19" s="17">
        <f t="shared" ref="C19:O19" si="3">SUM(C17:C18)</f>
        <v>14</v>
      </c>
      <c r="D19" s="17">
        <f t="shared" si="3"/>
        <v>15</v>
      </c>
      <c r="E19" s="17">
        <f t="shared" si="3"/>
        <v>17</v>
      </c>
      <c r="F19" s="17">
        <f t="shared" si="3"/>
        <v>10</v>
      </c>
      <c r="G19" s="17">
        <f t="shared" si="3"/>
        <v>2</v>
      </c>
      <c r="H19" s="17">
        <f t="shared" si="3"/>
        <v>1</v>
      </c>
      <c r="I19" s="17">
        <f t="shared" si="3"/>
        <v>1</v>
      </c>
      <c r="J19" s="17">
        <f t="shared" si="3"/>
        <v>3</v>
      </c>
      <c r="K19" s="17">
        <f t="shared" si="3"/>
        <v>4</v>
      </c>
      <c r="L19" s="17">
        <f t="shared" si="3"/>
        <v>2</v>
      </c>
      <c r="M19" s="17">
        <f t="shared" si="3"/>
        <v>12</v>
      </c>
      <c r="N19" s="17">
        <f t="shared" si="3"/>
        <v>1</v>
      </c>
      <c r="O19" s="17">
        <f t="shared" si="3"/>
        <v>2</v>
      </c>
      <c r="P19" s="17"/>
      <c r="Q19" s="17">
        <f>SUM(Q17:Q18)</f>
        <v>6</v>
      </c>
      <c r="R19" s="17">
        <f t="shared" si="2"/>
        <v>90</v>
      </c>
    </row>
    <row r="20" ht="18" customHeight="true" spans="1:18">
      <c r="A20" s="17" t="s">
        <v>28</v>
      </c>
      <c r="B20" s="17" t="s">
        <v>21</v>
      </c>
      <c r="C20" s="70">
        <v>4</v>
      </c>
      <c r="D20" s="70">
        <v>7</v>
      </c>
      <c r="E20" s="70">
        <v>9</v>
      </c>
      <c r="F20" s="70">
        <v>5</v>
      </c>
      <c r="G20" s="70">
        <v>3</v>
      </c>
      <c r="H20" s="70">
        <v>2</v>
      </c>
      <c r="I20" s="70">
        <v>3</v>
      </c>
      <c r="J20" s="70">
        <v>4</v>
      </c>
      <c r="K20" s="70">
        <v>2</v>
      </c>
      <c r="L20" s="70"/>
      <c r="M20" s="70">
        <v>6</v>
      </c>
      <c r="N20" s="70">
        <v>6</v>
      </c>
      <c r="O20" s="70">
        <v>1</v>
      </c>
      <c r="P20" s="70">
        <v>1</v>
      </c>
      <c r="Q20" s="70"/>
      <c r="R20" s="17">
        <f t="shared" si="2"/>
        <v>53</v>
      </c>
    </row>
    <row r="21" ht="18" customHeight="true" spans="1:18">
      <c r="A21" s="17"/>
      <c r="B21" s="17" t="s">
        <v>22</v>
      </c>
      <c r="C21" s="70">
        <v>1</v>
      </c>
      <c r="D21" s="70">
        <v>5</v>
      </c>
      <c r="E21" s="70">
        <v>4</v>
      </c>
      <c r="F21" s="70"/>
      <c r="G21" s="70"/>
      <c r="H21" s="70"/>
      <c r="I21" s="70"/>
      <c r="J21" s="70"/>
      <c r="K21" s="70"/>
      <c r="L21" s="70"/>
      <c r="M21" s="70">
        <v>1</v>
      </c>
      <c r="N21" s="70">
        <v>2</v>
      </c>
      <c r="O21" s="70">
        <v>2</v>
      </c>
      <c r="P21" s="70">
        <v>1</v>
      </c>
      <c r="Q21" s="70">
        <v>1</v>
      </c>
      <c r="R21" s="17">
        <f t="shared" si="2"/>
        <v>17</v>
      </c>
    </row>
    <row r="22" ht="18" customHeight="true" spans="1:18">
      <c r="A22" s="17"/>
      <c r="B22" s="17" t="s">
        <v>23</v>
      </c>
      <c r="C22" s="17">
        <f t="shared" ref="C22:K22" si="4">SUM(C20:C21)</f>
        <v>5</v>
      </c>
      <c r="D22" s="17">
        <f t="shared" si="4"/>
        <v>12</v>
      </c>
      <c r="E22" s="17">
        <f t="shared" si="4"/>
        <v>13</v>
      </c>
      <c r="F22" s="17">
        <f t="shared" si="4"/>
        <v>5</v>
      </c>
      <c r="G22" s="17">
        <f t="shared" si="4"/>
        <v>3</v>
      </c>
      <c r="H22" s="17">
        <f t="shared" si="4"/>
        <v>2</v>
      </c>
      <c r="I22" s="17">
        <f t="shared" si="4"/>
        <v>3</v>
      </c>
      <c r="J22" s="17">
        <f t="shared" si="4"/>
        <v>4</v>
      </c>
      <c r="K22" s="17">
        <f t="shared" si="4"/>
        <v>2</v>
      </c>
      <c r="L22" s="17"/>
      <c r="M22" s="17">
        <f>SUM(M20:M21)</f>
        <v>7</v>
      </c>
      <c r="N22" s="17">
        <f>SUM(N20:N21)</f>
        <v>8</v>
      </c>
      <c r="O22" s="17">
        <f>SUM(O20:O21)</f>
        <v>3</v>
      </c>
      <c r="P22" s="17">
        <f>SUM(P20:P21)</f>
        <v>2</v>
      </c>
      <c r="Q22" s="17">
        <f>SUM(Q20:Q21)</f>
        <v>1</v>
      </c>
      <c r="R22" s="17">
        <f t="shared" si="2"/>
        <v>70</v>
      </c>
    </row>
    <row r="23" ht="18" customHeight="true" spans="1:18">
      <c r="A23" s="17" t="s">
        <v>29</v>
      </c>
      <c r="B23" s="17" t="s">
        <v>22</v>
      </c>
      <c r="C23" s="17">
        <v>11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12</v>
      </c>
      <c r="N23" s="17">
        <v>22</v>
      </c>
      <c r="O23" s="17"/>
      <c r="P23" s="17"/>
      <c r="Q23" s="17"/>
      <c r="R23" s="17">
        <f t="shared" si="2"/>
        <v>45</v>
      </c>
    </row>
    <row r="24" ht="18" customHeight="true" spans="1:18">
      <c r="A24" s="17"/>
      <c r="B24" s="17" t="s">
        <v>23</v>
      </c>
      <c r="C24" s="17">
        <f>SUM(C23:C23)</f>
        <v>11</v>
      </c>
      <c r="D24" s="17"/>
      <c r="E24" s="17"/>
      <c r="F24" s="17"/>
      <c r="G24" s="17"/>
      <c r="H24" s="17"/>
      <c r="I24" s="17"/>
      <c r="J24" s="17"/>
      <c r="K24" s="17"/>
      <c r="L24" s="17"/>
      <c r="M24" s="17">
        <f>SUM(M23:M23)</f>
        <v>12</v>
      </c>
      <c r="N24" s="17">
        <f>SUM(N23:N23)</f>
        <v>22</v>
      </c>
      <c r="O24" s="17"/>
      <c r="P24" s="17"/>
      <c r="Q24" s="17"/>
      <c r="R24" s="17">
        <f t="shared" ref="R24:R40" si="5">SUM(C24:Q24)</f>
        <v>45</v>
      </c>
    </row>
    <row r="25" ht="18" customHeight="true" spans="1:18">
      <c r="A25" s="72" t="s">
        <v>30</v>
      </c>
      <c r="B25" s="17" t="s">
        <v>21</v>
      </c>
      <c r="C25" s="17"/>
      <c r="D25" s="17">
        <v>2</v>
      </c>
      <c r="E25" s="17">
        <v>1</v>
      </c>
      <c r="F25" s="17">
        <v>2</v>
      </c>
      <c r="G25" s="17">
        <v>2</v>
      </c>
      <c r="H25" s="17"/>
      <c r="I25" s="17">
        <v>2</v>
      </c>
      <c r="J25" s="17">
        <v>3</v>
      </c>
      <c r="K25" s="17">
        <v>3</v>
      </c>
      <c r="L25" s="17"/>
      <c r="M25" s="17">
        <v>3</v>
      </c>
      <c r="N25" s="17">
        <v>2</v>
      </c>
      <c r="O25" s="17"/>
      <c r="P25" s="17"/>
      <c r="Q25" s="17"/>
      <c r="R25" s="17">
        <f t="shared" si="5"/>
        <v>20</v>
      </c>
    </row>
    <row r="26" ht="18" customHeight="true" spans="1:18">
      <c r="A26" s="72"/>
      <c r="B26" s="17" t="s">
        <v>22</v>
      </c>
      <c r="C26" s="17"/>
      <c r="D26" s="17">
        <v>3</v>
      </c>
      <c r="E26" s="17">
        <v>2</v>
      </c>
      <c r="F26" s="17">
        <v>1</v>
      </c>
      <c r="G26" s="17"/>
      <c r="H26" s="17"/>
      <c r="I26" s="17"/>
      <c r="J26" s="17"/>
      <c r="K26" s="17"/>
      <c r="L26" s="17"/>
      <c r="M26" s="17">
        <v>6</v>
      </c>
      <c r="N26" s="17">
        <v>2</v>
      </c>
      <c r="O26" s="17"/>
      <c r="P26" s="17">
        <v>1</v>
      </c>
      <c r="Q26" s="17">
        <v>5</v>
      </c>
      <c r="R26" s="17">
        <f t="shared" si="5"/>
        <v>20</v>
      </c>
    </row>
    <row r="27" ht="18" customHeight="true" spans="1:18">
      <c r="A27" s="72"/>
      <c r="B27" s="17" t="s">
        <v>23</v>
      </c>
      <c r="C27" s="17"/>
      <c r="D27" s="17">
        <f>SUM(D25:D26)</f>
        <v>5</v>
      </c>
      <c r="E27" s="17">
        <f>SUM(E25:E26)</f>
        <v>3</v>
      </c>
      <c r="F27" s="17">
        <f>SUM(F25:F26)</f>
        <v>3</v>
      </c>
      <c r="G27" s="17">
        <f>SUM(G25:G26)</f>
        <v>2</v>
      </c>
      <c r="H27" s="17"/>
      <c r="I27" s="17">
        <f>SUM(I25:I26)</f>
        <v>2</v>
      </c>
      <c r="J27" s="17">
        <f>SUM(J25:J26)</f>
        <v>3</v>
      </c>
      <c r="K27" s="17">
        <f>SUM(K25:K26)</f>
        <v>3</v>
      </c>
      <c r="L27" s="17"/>
      <c r="M27" s="17">
        <f>SUM(M25:M26)</f>
        <v>9</v>
      </c>
      <c r="N27" s="17">
        <f>SUM(N25:N26)</f>
        <v>4</v>
      </c>
      <c r="O27" s="17"/>
      <c r="P27" s="17">
        <f>SUM(P25:P26)</f>
        <v>1</v>
      </c>
      <c r="Q27" s="17">
        <f>SUM(Q25:Q26)</f>
        <v>5</v>
      </c>
      <c r="R27" s="17">
        <f t="shared" si="5"/>
        <v>40</v>
      </c>
    </row>
    <row r="28" ht="18" customHeight="true" spans="1:18">
      <c r="A28" s="72" t="s">
        <v>31</v>
      </c>
      <c r="B28" s="17" t="s">
        <v>21</v>
      </c>
      <c r="C28" s="17">
        <v>2</v>
      </c>
      <c r="D28" s="17"/>
      <c r="E28" s="17"/>
      <c r="F28" s="17"/>
      <c r="G28" s="17">
        <v>2</v>
      </c>
      <c r="H28" s="17"/>
      <c r="I28" s="17">
        <v>2</v>
      </c>
      <c r="J28" s="17">
        <v>4</v>
      </c>
      <c r="K28" s="17">
        <v>4</v>
      </c>
      <c r="L28" s="17"/>
      <c r="M28" s="17">
        <v>3</v>
      </c>
      <c r="N28" s="17">
        <v>3</v>
      </c>
      <c r="O28" s="17"/>
      <c r="P28" s="17"/>
      <c r="Q28" s="17"/>
      <c r="R28" s="17">
        <f t="shared" si="5"/>
        <v>20</v>
      </c>
    </row>
    <row r="29" ht="18" customHeight="true" spans="1:18">
      <c r="A29" s="72"/>
      <c r="B29" s="17" t="s">
        <v>23</v>
      </c>
      <c r="C29" s="17">
        <v>2</v>
      </c>
      <c r="D29" s="17"/>
      <c r="E29" s="17"/>
      <c r="F29" s="17"/>
      <c r="G29" s="17">
        <v>2</v>
      </c>
      <c r="H29" s="17"/>
      <c r="I29" s="17">
        <v>2</v>
      </c>
      <c r="J29" s="17">
        <v>4</v>
      </c>
      <c r="K29" s="17">
        <v>4</v>
      </c>
      <c r="L29" s="17"/>
      <c r="M29" s="17">
        <v>3</v>
      </c>
      <c r="N29" s="17">
        <v>3</v>
      </c>
      <c r="O29" s="17"/>
      <c r="P29" s="17"/>
      <c r="Q29" s="17"/>
      <c r="R29" s="17">
        <f t="shared" si="5"/>
        <v>20</v>
      </c>
    </row>
    <row r="30" ht="18" customHeight="true" spans="1:18">
      <c r="A30" s="17" t="s">
        <v>32</v>
      </c>
      <c r="B30" s="17" t="s">
        <v>22</v>
      </c>
      <c r="C30" s="17">
        <v>9</v>
      </c>
      <c r="D30" s="17">
        <v>5</v>
      </c>
      <c r="E30" s="17">
        <v>5</v>
      </c>
      <c r="F30" s="17"/>
      <c r="G30" s="17"/>
      <c r="H30" s="17"/>
      <c r="I30" s="17"/>
      <c r="J30" s="17"/>
      <c r="K30" s="17"/>
      <c r="L30" s="17"/>
      <c r="M30" s="17"/>
      <c r="N30" s="17">
        <v>6</v>
      </c>
      <c r="O30" s="17"/>
      <c r="P30" s="17"/>
      <c r="Q30" s="17"/>
      <c r="R30" s="17">
        <f t="shared" si="5"/>
        <v>25</v>
      </c>
    </row>
    <row r="31" ht="18" customHeight="true" spans="1:18">
      <c r="A31" s="17"/>
      <c r="B31" s="17" t="s">
        <v>23</v>
      </c>
      <c r="C31" s="17">
        <f>SUM(C30:C30)</f>
        <v>9</v>
      </c>
      <c r="D31" s="17">
        <f>SUM(D30:D30)</f>
        <v>5</v>
      </c>
      <c r="E31" s="17">
        <f>SUM(E30:E30)</f>
        <v>5</v>
      </c>
      <c r="F31" s="17"/>
      <c r="G31" s="17"/>
      <c r="H31" s="17"/>
      <c r="I31" s="17"/>
      <c r="J31" s="17"/>
      <c r="K31" s="17"/>
      <c r="L31" s="17"/>
      <c r="M31" s="17"/>
      <c r="N31" s="17">
        <f>SUM(N30:N30)</f>
        <v>6</v>
      </c>
      <c r="O31" s="17"/>
      <c r="P31" s="17"/>
      <c r="Q31" s="17"/>
      <c r="R31" s="17">
        <f t="shared" si="5"/>
        <v>25</v>
      </c>
    </row>
    <row r="32" ht="18" customHeight="true" spans="1:18">
      <c r="A32" s="17" t="s">
        <v>33</v>
      </c>
      <c r="B32" s="17" t="s">
        <v>21</v>
      </c>
      <c r="C32" s="70">
        <v>3</v>
      </c>
      <c r="D32" s="70">
        <v>1</v>
      </c>
      <c r="E32" s="70">
        <v>6</v>
      </c>
      <c r="F32" s="70">
        <v>5</v>
      </c>
      <c r="G32" s="70"/>
      <c r="H32" s="70"/>
      <c r="I32" s="70">
        <v>1</v>
      </c>
      <c r="J32" s="70">
        <v>1</v>
      </c>
      <c r="K32" s="70">
        <v>2</v>
      </c>
      <c r="L32" s="70">
        <v>1</v>
      </c>
      <c r="M32" s="70"/>
      <c r="N32" s="70"/>
      <c r="O32" s="70"/>
      <c r="P32" s="70"/>
      <c r="Q32" s="70"/>
      <c r="R32" s="17">
        <f t="shared" si="5"/>
        <v>20</v>
      </c>
    </row>
    <row r="33" ht="18" customHeight="true" spans="1:18">
      <c r="A33" s="17"/>
      <c r="B33" s="17" t="s">
        <v>23</v>
      </c>
      <c r="C33" s="17">
        <f>SUM(C32:C32)</f>
        <v>3</v>
      </c>
      <c r="D33" s="17">
        <f>SUM(D32:D32)</f>
        <v>1</v>
      </c>
      <c r="E33" s="17">
        <f>SUM(E32:E32)</f>
        <v>6</v>
      </c>
      <c r="F33" s="17">
        <f>SUM(F32:F32)</f>
        <v>5</v>
      </c>
      <c r="G33" s="17"/>
      <c r="H33" s="17"/>
      <c r="I33" s="17">
        <f>SUM(I32:I32)</f>
        <v>1</v>
      </c>
      <c r="J33" s="17">
        <f>SUM(J32:J32)</f>
        <v>1</v>
      </c>
      <c r="K33" s="17">
        <f>SUM(K32:K32)</f>
        <v>2</v>
      </c>
      <c r="L33" s="17">
        <f>SUM(L32:L32)</f>
        <v>1</v>
      </c>
      <c r="M33" s="17"/>
      <c r="N33" s="17"/>
      <c r="O33" s="17"/>
      <c r="P33" s="17"/>
      <c r="Q33" s="17"/>
      <c r="R33" s="17">
        <f t="shared" si="5"/>
        <v>20</v>
      </c>
    </row>
    <row r="34" ht="18" customHeight="true" spans="1:18">
      <c r="A34" s="17" t="s">
        <v>34</v>
      </c>
      <c r="B34" s="17" t="s">
        <v>21</v>
      </c>
      <c r="C34" s="17">
        <v>1</v>
      </c>
      <c r="D34" s="17">
        <v>1</v>
      </c>
      <c r="E34" s="17">
        <v>4</v>
      </c>
      <c r="F34" s="17">
        <v>3</v>
      </c>
      <c r="G34" s="17">
        <v>3</v>
      </c>
      <c r="H34" s="17"/>
      <c r="I34" s="17">
        <v>1</v>
      </c>
      <c r="J34" s="17">
        <v>2</v>
      </c>
      <c r="K34" s="17">
        <v>1</v>
      </c>
      <c r="L34" s="17">
        <v>1</v>
      </c>
      <c r="M34" s="17">
        <v>2</v>
      </c>
      <c r="N34" s="17">
        <v>1</v>
      </c>
      <c r="O34" s="17"/>
      <c r="P34" s="17"/>
      <c r="Q34" s="17"/>
      <c r="R34" s="17">
        <f t="shared" si="5"/>
        <v>20</v>
      </c>
    </row>
    <row r="35" ht="18" customHeight="true" spans="1:18">
      <c r="A35" s="17"/>
      <c r="B35" s="17" t="s">
        <v>23</v>
      </c>
      <c r="C35" s="17">
        <f>SUM(C34:C34)</f>
        <v>1</v>
      </c>
      <c r="D35" s="17">
        <f>SUM(D34:D34)</f>
        <v>1</v>
      </c>
      <c r="E35" s="17">
        <f>SUM(E34:E34)</f>
        <v>4</v>
      </c>
      <c r="F35" s="17">
        <f>SUM(F34:F34)</f>
        <v>3</v>
      </c>
      <c r="G35" s="17">
        <f>SUM(G34:G34)</f>
        <v>3</v>
      </c>
      <c r="H35" s="17"/>
      <c r="I35" s="17">
        <f t="shared" ref="I35:N35" si="6">SUM(I34:I34)</f>
        <v>1</v>
      </c>
      <c r="J35" s="17">
        <f t="shared" si="6"/>
        <v>2</v>
      </c>
      <c r="K35" s="17">
        <f t="shared" si="6"/>
        <v>1</v>
      </c>
      <c r="L35" s="17">
        <f t="shared" si="6"/>
        <v>1</v>
      </c>
      <c r="M35" s="17">
        <f t="shared" si="6"/>
        <v>2</v>
      </c>
      <c r="N35" s="17">
        <f t="shared" si="6"/>
        <v>1</v>
      </c>
      <c r="O35" s="17"/>
      <c r="P35" s="17"/>
      <c r="Q35" s="17"/>
      <c r="R35" s="17">
        <f t="shared" si="5"/>
        <v>20</v>
      </c>
    </row>
    <row r="36" ht="18" customHeight="true" spans="1:18">
      <c r="A36" s="17" t="s">
        <v>35</v>
      </c>
      <c r="B36" s="17" t="s">
        <v>21</v>
      </c>
      <c r="C36" s="17"/>
      <c r="D36" s="17"/>
      <c r="E36" s="17">
        <v>2</v>
      </c>
      <c r="F36" s="17">
        <v>2</v>
      </c>
      <c r="G36" s="17"/>
      <c r="H36" s="17"/>
      <c r="I36" s="17">
        <v>2</v>
      </c>
      <c r="J36" s="17">
        <v>2</v>
      </c>
      <c r="K36" s="17">
        <v>2</v>
      </c>
      <c r="L36" s="17"/>
      <c r="M36" s="17">
        <v>2</v>
      </c>
      <c r="N36" s="17">
        <v>3</v>
      </c>
      <c r="O36" s="17"/>
      <c r="P36" s="17">
        <v>1</v>
      </c>
      <c r="Q36" s="17"/>
      <c r="R36" s="17">
        <f t="shared" si="5"/>
        <v>16</v>
      </c>
    </row>
    <row r="37" ht="18" customHeight="true" spans="1:18">
      <c r="A37" s="17"/>
      <c r="B37" s="17" t="s">
        <v>22</v>
      </c>
      <c r="C37" s="17">
        <v>3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>
        <v>1</v>
      </c>
      <c r="O37" s="17"/>
      <c r="P37" s="17"/>
      <c r="Q37" s="17"/>
      <c r="R37" s="17">
        <f t="shared" si="5"/>
        <v>4</v>
      </c>
    </row>
    <row r="38" ht="18" customHeight="true" spans="1:18">
      <c r="A38" s="17"/>
      <c r="B38" s="17" t="s">
        <v>23</v>
      </c>
      <c r="C38" s="17">
        <f>SUM(C36:C37)</f>
        <v>3</v>
      </c>
      <c r="D38" s="17"/>
      <c r="E38" s="17">
        <f>SUM(E36:E37)</f>
        <v>2</v>
      </c>
      <c r="F38" s="17">
        <f>SUM(F36:F37)</f>
        <v>2</v>
      </c>
      <c r="G38" s="17"/>
      <c r="H38" s="17"/>
      <c r="I38" s="17">
        <f>SUM(I36:I37)</f>
        <v>2</v>
      </c>
      <c r="J38" s="17">
        <f>SUM(J36:J37)</f>
        <v>2</v>
      </c>
      <c r="K38" s="17">
        <f>SUM(K36:K37)</f>
        <v>2</v>
      </c>
      <c r="L38" s="17"/>
      <c r="M38" s="17">
        <f>SUM(M36:M37)</f>
        <v>2</v>
      </c>
      <c r="N38" s="17">
        <f>SUM(N36:N37)</f>
        <v>4</v>
      </c>
      <c r="O38" s="17"/>
      <c r="P38" s="17">
        <f>SUM(P36:P37)</f>
        <v>1</v>
      </c>
      <c r="Q38" s="17"/>
      <c r="R38" s="17">
        <f t="shared" si="5"/>
        <v>20</v>
      </c>
    </row>
    <row r="39" ht="18" customHeight="true" spans="1:18">
      <c r="A39" s="17" t="s">
        <v>36</v>
      </c>
      <c r="B39" s="17" t="s">
        <v>21</v>
      </c>
      <c r="C39" s="73">
        <f>C5+C8+C11+C14+C17+C20+C25+C28+C32+C34+C36</f>
        <v>27</v>
      </c>
      <c r="D39" s="73">
        <f t="shared" ref="D39:R39" si="7">D5+D8+D11+D14+D17+D20+D25+D28+D32+D34+D36</f>
        <v>34</v>
      </c>
      <c r="E39" s="73">
        <f t="shared" si="7"/>
        <v>43</v>
      </c>
      <c r="F39" s="73">
        <f t="shared" si="7"/>
        <v>34</v>
      </c>
      <c r="G39" s="73">
        <f t="shared" si="7"/>
        <v>20</v>
      </c>
      <c r="H39" s="73">
        <f t="shared" si="7"/>
        <v>3</v>
      </c>
      <c r="I39" s="73">
        <f t="shared" si="7"/>
        <v>15</v>
      </c>
      <c r="J39" s="73">
        <f t="shared" si="7"/>
        <v>28</v>
      </c>
      <c r="K39" s="73">
        <f t="shared" si="7"/>
        <v>29</v>
      </c>
      <c r="L39" s="73">
        <f t="shared" si="7"/>
        <v>4</v>
      </c>
      <c r="M39" s="73">
        <f t="shared" si="7"/>
        <v>38</v>
      </c>
      <c r="N39" s="73">
        <f t="shared" si="7"/>
        <v>21</v>
      </c>
      <c r="O39" s="73">
        <f t="shared" si="7"/>
        <v>3</v>
      </c>
      <c r="P39" s="73">
        <f t="shared" si="7"/>
        <v>4</v>
      </c>
      <c r="Q39" s="73"/>
      <c r="R39" s="73">
        <f t="shared" si="5"/>
        <v>303</v>
      </c>
    </row>
    <row r="40" ht="18" customHeight="true" spans="1:18">
      <c r="A40" s="17"/>
      <c r="B40" s="17" t="s">
        <v>22</v>
      </c>
      <c r="C40" s="73">
        <f>C6+C9+C12+C15+C18+C21+C23+C26+C30+C37</f>
        <v>45</v>
      </c>
      <c r="D40" s="73">
        <f t="shared" ref="D40:Q40" si="8">D6+D9+D12+D15+D18+D21+D23+D26+D30+D37</f>
        <v>47</v>
      </c>
      <c r="E40" s="73">
        <f t="shared" si="8"/>
        <v>49</v>
      </c>
      <c r="F40" s="73">
        <f t="shared" si="8"/>
        <v>20</v>
      </c>
      <c r="G40" s="73"/>
      <c r="H40" s="73"/>
      <c r="I40" s="73"/>
      <c r="J40" s="73"/>
      <c r="K40" s="73"/>
      <c r="L40" s="73">
        <f t="shared" si="8"/>
        <v>3</v>
      </c>
      <c r="M40" s="73">
        <f t="shared" si="8"/>
        <v>45</v>
      </c>
      <c r="N40" s="73">
        <f t="shared" si="8"/>
        <v>39</v>
      </c>
      <c r="O40" s="73">
        <f t="shared" si="8"/>
        <v>10</v>
      </c>
      <c r="P40" s="73">
        <f t="shared" si="8"/>
        <v>8</v>
      </c>
      <c r="Q40" s="73">
        <f t="shared" si="8"/>
        <v>31</v>
      </c>
      <c r="R40" s="17">
        <f t="shared" si="5"/>
        <v>297</v>
      </c>
    </row>
    <row r="41" ht="18" customHeight="true" spans="1:18">
      <c r="A41" s="17"/>
      <c r="B41" s="17" t="s">
        <v>23</v>
      </c>
      <c r="C41" s="17">
        <f t="shared" ref="C41:R41" si="9">SUM(C39:C40)</f>
        <v>72</v>
      </c>
      <c r="D41" s="17">
        <f t="shared" si="9"/>
        <v>81</v>
      </c>
      <c r="E41" s="17">
        <f t="shared" si="9"/>
        <v>92</v>
      </c>
      <c r="F41" s="17">
        <f t="shared" si="9"/>
        <v>54</v>
      </c>
      <c r="G41" s="17">
        <f t="shared" si="9"/>
        <v>20</v>
      </c>
      <c r="H41" s="17">
        <f t="shared" si="9"/>
        <v>3</v>
      </c>
      <c r="I41" s="17">
        <f t="shared" si="9"/>
        <v>15</v>
      </c>
      <c r="J41" s="17">
        <f t="shared" si="9"/>
        <v>28</v>
      </c>
      <c r="K41" s="17">
        <f t="shared" si="9"/>
        <v>29</v>
      </c>
      <c r="L41" s="17">
        <f t="shared" si="9"/>
        <v>7</v>
      </c>
      <c r="M41" s="17">
        <f t="shared" si="9"/>
        <v>83</v>
      </c>
      <c r="N41" s="17">
        <f t="shared" si="9"/>
        <v>60</v>
      </c>
      <c r="O41" s="17">
        <f t="shared" si="9"/>
        <v>13</v>
      </c>
      <c r="P41" s="17">
        <f t="shared" si="9"/>
        <v>12</v>
      </c>
      <c r="Q41" s="17">
        <f t="shared" si="9"/>
        <v>31</v>
      </c>
      <c r="R41" s="17">
        <f t="shared" si="9"/>
        <v>600</v>
      </c>
    </row>
  </sheetData>
  <mergeCells count="17">
    <mergeCell ref="A2:R2"/>
    <mergeCell ref="C3:R3"/>
    <mergeCell ref="A5:A7"/>
    <mergeCell ref="A8:A10"/>
    <mergeCell ref="A11:A13"/>
    <mergeCell ref="A14:A16"/>
    <mergeCell ref="A17:A19"/>
    <mergeCell ref="A20:A22"/>
    <mergeCell ref="A23:A24"/>
    <mergeCell ref="A25:A27"/>
    <mergeCell ref="A28:A29"/>
    <mergeCell ref="A30:A31"/>
    <mergeCell ref="A32:A33"/>
    <mergeCell ref="A34:A35"/>
    <mergeCell ref="A36:A38"/>
    <mergeCell ref="A39:A41"/>
    <mergeCell ref="A3:B4"/>
  </mergeCells>
  <printOptions horizontalCentered="true"/>
  <pageMargins left="0.511805555555556" right="0.511805555555556" top="0.708333333333333" bottom="0.629861111111111" header="0.511805555555556" footer="0.393055555555556"/>
  <pageSetup paperSize="9" fitToHeight="0" orientation="landscape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11"/>
  <sheetViews>
    <sheetView workbookViewId="0">
      <selection activeCell="A6" sqref="A6:A11"/>
    </sheetView>
  </sheetViews>
  <sheetFormatPr defaultColWidth="9" defaultRowHeight="15.75"/>
  <cols>
    <col min="1" max="1" width="24.125" customWidth="true"/>
    <col min="2" max="2" width="7.375" customWidth="true"/>
    <col min="3" max="17" width="5.125" customWidth="true"/>
    <col min="18" max="18" width="17" customWidth="true"/>
  </cols>
  <sheetData>
    <row r="2" ht="29.25" spans="1:18">
      <c r="A2" s="1" t="s">
        <v>224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33" customHeight="true" spans="1:18">
      <c r="A3" s="2" t="s">
        <v>38</v>
      </c>
      <c r="B3" s="2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4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15"/>
    </row>
    <row r="5" ht="40" customHeight="true" spans="1:18">
      <c r="A5" s="2" t="s">
        <v>42</v>
      </c>
      <c r="B5" s="5">
        <f>SUM(B6:B11)</f>
        <v>2</v>
      </c>
      <c r="C5" s="5"/>
      <c r="D5" s="5"/>
      <c r="E5" s="5"/>
      <c r="F5" s="5">
        <f t="shared" ref="F5:J5" si="0">SUM(F6:F11)</f>
        <v>2</v>
      </c>
      <c r="G5" s="5"/>
      <c r="H5" s="5">
        <f t="shared" si="0"/>
        <v>2</v>
      </c>
      <c r="I5" s="5">
        <f t="shared" si="0"/>
        <v>4</v>
      </c>
      <c r="J5" s="5">
        <f t="shared" si="0"/>
        <v>4</v>
      </c>
      <c r="K5" s="5"/>
      <c r="L5" s="5">
        <f t="shared" ref="L5:Q5" si="1">SUM(L6:L11)</f>
        <v>3</v>
      </c>
      <c r="M5" s="5">
        <f t="shared" si="1"/>
        <v>3</v>
      </c>
      <c r="N5" s="5"/>
      <c r="O5" s="5"/>
      <c r="P5" s="5"/>
      <c r="Q5" s="5">
        <f t="shared" si="1"/>
        <v>20</v>
      </c>
      <c r="R5" s="8" t="s">
        <v>137</v>
      </c>
    </row>
    <row r="6" ht="40" customHeight="true" spans="1:18">
      <c r="A6" s="5" t="s">
        <v>225</v>
      </c>
      <c r="B6" s="5"/>
      <c r="C6" s="5"/>
      <c r="D6" s="5"/>
      <c r="E6" s="5"/>
      <c r="F6" s="5">
        <v>1</v>
      </c>
      <c r="G6" s="5"/>
      <c r="H6" s="5"/>
      <c r="I6" s="5"/>
      <c r="J6" s="5"/>
      <c r="K6" s="5"/>
      <c r="L6" s="5"/>
      <c r="M6" s="5">
        <v>1</v>
      </c>
      <c r="N6" s="5"/>
      <c r="O6" s="5"/>
      <c r="P6" s="5"/>
      <c r="Q6" s="5">
        <f t="shared" ref="Q6:Q11" si="2">SUM(B6:P6)</f>
        <v>2</v>
      </c>
      <c r="R6" s="8"/>
    </row>
    <row r="7" ht="40" customHeight="true" spans="1:18">
      <c r="A7" s="5" t="s">
        <v>226</v>
      </c>
      <c r="B7" s="5"/>
      <c r="C7" s="5"/>
      <c r="D7" s="5"/>
      <c r="E7" s="5"/>
      <c r="F7" s="5">
        <v>1</v>
      </c>
      <c r="G7" s="5"/>
      <c r="H7" s="5"/>
      <c r="I7" s="5"/>
      <c r="J7" s="5">
        <v>1</v>
      </c>
      <c r="K7" s="5"/>
      <c r="L7" s="5"/>
      <c r="M7" s="5"/>
      <c r="N7" s="5"/>
      <c r="O7" s="5"/>
      <c r="P7" s="5"/>
      <c r="Q7" s="5">
        <f t="shared" si="2"/>
        <v>2</v>
      </c>
      <c r="R7" s="8"/>
    </row>
    <row r="8" ht="40" customHeight="true" spans="1:18">
      <c r="A8" s="5" t="s">
        <v>227</v>
      </c>
      <c r="B8" s="5">
        <v>1</v>
      </c>
      <c r="C8" s="5"/>
      <c r="D8" s="5"/>
      <c r="E8" s="5"/>
      <c r="F8" s="5"/>
      <c r="G8" s="5"/>
      <c r="H8" s="5">
        <v>1</v>
      </c>
      <c r="I8" s="5">
        <v>1</v>
      </c>
      <c r="J8" s="5">
        <v>1</v>
      </c>
      <c r="K8" s="5"/>
      <c r="L8" s="5">
        <v>1</v>
      </c>
      <c r="M8" s="5">
        <v>1</v>
      </c>
      <c r="N8" s="5"/>
      <c r="O8" s="5"/>
      <c r="P8" s="5"/>
      <c r="Q8" s="5">
        <f t="shared" si="2"/>
        <v>6</v>
      </c>
      <c r="R8" s="8"/>
    </row>
    <row r="9" ht="40" customHeight="true" spans="1:18">
      <c r="A9" s="5" t="s">
        <v>228</v>
      </c>
      <c r="B9" s="5">
        <v>1</v>
      </c>
      <c r="C9" s="5"/>
      <c r="D9" s="5"/>
      <c r="E9" s="5"/>
      <c r="F9" s="5"/>
      <c r="G9" s="5"/>
      <c r="H9" s="5"/>
      <c r="I9" s="5">
        <v>1</v>
      </c>
      <c r="J9" s="5">
        <v>1</v>
      </c>
      <c r="K9" s="5"/>
      <c r="L9" s="5">
        <v>1</v>
      </c>
      <c r="M9" s="5">
        <v>1</v>
      </c>
      <c r="N9" s="5"/>
      <c r="O9" s="5"/>
      <c r="P9" s="5"/>
      <c r="Q9" s="5">
        <f t="shared" si="2"/>
        <v>5</v>
      </c>
      <c r="R9" s="8"/>
    </row>
    <row r="10" ht="40" customHeight="true" spans="1:18">
      <c r="A10" s="5" t="s">
        <v>229</v>
      </c>
      <c r="B10" s="5"/>
      <c r="C10" s="5"/>
      <c r="D10" s="5"/>
      <c r="E10" s="5"/>
      <c r="F10" s="5"/>
      <c r="G10" s="5"/>
      <c r="H10" s="5">
        <v>1</v>
      </c>
      <c r="I10" s="5">
        <v>1</v>
      </c>
      <c r="J10" s="5">
        <v>1</v>
      </c>
      <c r="K10" s="5"/>
      <c r="L10" s="5"/>
      <c r="M10" s="5"/>
      <c r="N10" s="5"/>
      <c r="O10" s="5"/>
      <c r="P10" s="5"/>
      <c r="Q10" s="5">
        <f t="shared" si="2"/>
        <v>3</v>
      </c>
      <c r="R10" s="8"/>
    </row>
    <row r="11" ht="40" customHeight="true" spans="1:18">
      <c r="A11" s="5" t="s">
        <v>230</v>
      </c>
      <c r="B11" s="5"/>
      <c r="C11" s="5"/>
      <c r="D11" s="5"/>
      <c r="E11" s="5"/>
      <c r="F11" s="5"/>
      <c r="G11" s="5"/>
      <c r="H11" s="5"/>
      <c r="I11" s="5">
        <v>1</v>
      </c>
      <c r="J11" s="5"/>
      <c r="K11" s="5"/>
      <c r="L11" s="5">
        <v>1</v>
      </c>
      <c r="M11" s="5"/>
      <c r="N11" s="5"/>
      <c r="O11" s="5"/>
      <c r="P11" s="5"/>
      <c r="Q11" s="5">
        <f t="shared" si="2"/>
        <v>2</v>
      </c>
      <c r="R11" s="8"/>
    </row>
  </sheetData>
  <mergeCells count="5">
    <mergeCell ref="A2:R2"/>
    <mergeCell ref="B3:Q3"/>
    <mergeCell ref="A3:A4"/>
    <mergeCell ref="R3:R4"/>
    <mergeCell ref="R5:R11"/>
  </mergeCells>
  <pageMargins left="0.75" right="0.75" top="1" bottom="1" header="0.5" footer="0.5"/>
  <pageSetup paperSize="9" scale="97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opLeftCell="A5" workbookViewId="0">
      <selection activeCell="A4" sqref="$A4:$XFD26"/>
    </sheetView>
  </sheetViews>
  <sheetFormatPr defaultColWidth="9" defaultRowHeight="15.75"/>
  <cols>
    <col min="1" max="1" width="21.5" customWidth="true"/>
    <col min="2" max="2" width="7.375" customWidth="true"/>
    <col min="3" max="17" width="5.125" customWidth="true"/>
    <col min="18" max="18" width="17.125" customWidth="true"/>
  </cols>
  <sheetData>
    <row r="1" ht="27" spans="1:18">
      <c r="A1" s="16" t="s">
        <v>231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ht="26" customHeight="true" spans="1:18">
      <c r="A2" s="17" t="s">
        <v>38</v>
      </c>
      <c r="B2" s="17" t="s">
        <v>100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 t="s">
        <v>40</v>
      </c>
    </row>
    <row r="3" ht="31.5" spans="1:18">
      <c r="A3" s="17"/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17" t="s">
        <v>41</v>
      </c>
      <c r="L3" s="17" t="s">
        <v>14</v>
      </c>
      <c r="M3" s="17" t="s">
        <v>15</v>
      </c>
      <c r="N3" s="17" t="s">
        <v>16</v>
      </c>
      <c r="O3" s="17" t="s">
        <v>17</v>
      </c>
      <c r="P3" s="17" t="s">
        <v>18</v>
      </c>
      <c r="Q3" s="17" t="s">
        <v>19</v>
      </c>
      <c r="R3" s="17"/>
    </row>
    <row r="4" ht="23" customHeight="true" spans="1:18">
      <c r="A4" s="17" t="s">
        <v>55</v>
      </c>
      <c r="B4" s="18">
        <v>9</v>
      </c>
      <c r="C4" s="18">
        <f>SUM(C5:C24)</f>
        <v>5</v>
      </c>
      <c r="D4" s="18">
        <v>5</v>
      </c>
      <c r="E4" s="27"/>
      <c r="F4" s="27"/>
      <c r="G4" s="27"/>
      <c r="H4" s="27"/>
      <c r="I4" s="27"/>
      <c r="J4" s="27"/>
      <c r="K4" s="27"/>
      <c r="L4" s="27"/>
      <c r="M4" s="18">
        <f>SUM(M5:M24)</f>
        <v>6</v>
      </c>
      <c r="N4" s="27"/>
      <c r="O4" s="27"/>
      <c r="P4" s="27"/>
      <c r="Q4" s="18">
        <v>25</v>
      </c>
      <c r="R4" s="28" t="s">
        <v>232</v>
      </c>
    </row>
    <row r="5" ht="23" customHeight="true" spans="1:18">
      <c r="A5" s="19" t="s">
        <v>233</v>
      </c>
      <c r="B5" s="20"/>
      <c r="C5" s="20">
        <v>1</v>
      </c>
      <c r="D5" s="20"/>
      <c r="E5" s="27"/>
      <c r="F5" s="27"/>
      <c r="G5" s="27"/>
      <c r="H5" s="27"/>
      <c r="I5" s="27"/>
      <c r="J5" s="27"/>
      <c r="K5" s="27"/>
      <c r="L5" s="27"/>
      <c r="M5" s="20"/>
      <c r="N5" s="27"/>
      <c r="O5" s="27"/>
      <c r="P5" s="27"/>
      <c r="Q5" s="18">
        <v>1</v>
      </c>
      <c r="R5" s="28"/>
    </row>
    <row r="6" ht="23" customHeight="true" spans="1:18">
      <c r="A6" s="19" t="s">
        <v>234</v>
      </c>
      <c r="B6" s="20">
        <v>1</v>
      </c>
      <c r="C6" s="20"/>
      <c r="D6" s="20">
        <v>1</v>
      </c>
      <c r="E6" s="27"/>
      <c r="F6" s="27"/>
      <c r="G6" s="27"/>
      <c r="H6" s="27"/>
      <c r="I6" s="27"/>
      <c r="J6" s="27"/>
      <c r="K6" s="27"/>
      <c r="L6" s="27"/>
      <c r="M6" s="20"/>
      <c r="N6" s="27"/>
      <c r="O6" s="27"/>
      <c r="P6" s="27"/>
      <c r="Q6" s="18">
        <v>2</v>
      </c>
      <c r="R6" s="28"/>
    </row>
    <row r="7" ht="23" customHeight="true" spans="1:18">
      <c r="A7" s="19" t="s">
        <v>235</v>
      </c>
      <c r="B7" s="20"/>
      <c r="C7" s="20">
        <v>1</v>
      </c>
      <c r="D7" s="20"/>
      <c r="E7" s="27"/>
      <c r="F7" s="27"/>
      <c r="G7" s="27"/>
      <c r="H7" s="27"/>
      <c r="I7" s="27"/>
      <c r="J7" s="27"/>
      <c r="K7" s="27"/>
      <c r="L7" s="27"/>
      <c r="M7" s="20"/>
      <c r="N7" s="27"/>
      <c r="O7" s="27"/>
      <c r="P7" s="27"/>
      <c r="Q7" s="18">
        <v>1</v>
      </c>
      <c r="R7" s="28"/>
    </row>
    <row r="8" ht="23" customHeight="true" spans="1:18">
      <c r="A8" s="19" t="s">
        <v>236</v>
      </c>
      <c r="B8" s="20"/>
      <c r="C8" s="20"/>
      <c r="D8" s="20">
        <v>1</v>
      </c>
      <c r="E8" s="27"/>
      <c r="F8" s="27"/>
      <c r="G8" s="27"/>
      <c r="H8" s="27"/>
      <c r="I8" s="27"/>
      <c r="J8" s="27"/>
      <c r="K8" s="27"/>
      <c r="L8" s="27"/>
      <c r="M8" s="20"/>
      <c r="N8" s="27"/>
      <c r="O8" s="27"/>
      <c r="P8" s="27"/>
      <c r="Q8" s="18">
        <v>1</v>
      </c>
      <c r="R8" s="28"/>
    </row>
    <row r="9" ht="23" customHeight="true" spans="1:18">
      <c r="A9" s="19" t="s">
        <v>237</v>
      </c>
      <c r="B9" s="20"/>
      <c r="C9" s="20"/>
      <c r="D9" s="20">
        <v>1</v>
      </c>
      <c r="E9" s="27"/>
      <c r="F9" s="27"/>
      <c r="G9" s="27"/>
      <c r="H9" s="27"/>
      <c r="I9" s="27"/>
      <c r="J9" s="27"/>
      <c r="K9" s="27"/>
      <c r="L9" s="27"/>
      <c r="M9" s="20">
        <v>1</v>
      </c>
      <c r="N9" s="27"/>
      <c r="O9" s="27"/>
      <c r="P9" s="27"/>
      <c r="Q9" s="18">
        <v>2</v>
      </c>
      <c r="R9" s="28"/>
    </row>
    <row r="10" ht="23" customHeight="true" spans="1:18">
      <c r="A10" s="19" t="s">
        <v>238</v>
      </c>
      <c r="B10" s="20">
        <v>1</v>
      </c>
      <c r="C10" s="20"/>
      <c r="D10" s="20"/>
      <c r="E10" s="27"/>
      <c r="F10" s="27"/>
      <c r="G10" s="27"/>
      <c r="H10" s="27"/>
      <c r="I10" s="27"/>
      <c r="J10" s="27"/>
      <c r="K10" s="27"/>
      <c r="L10" s="27"/>
      <c r="M10" s="20"/>
      <c r="N10" s="27"/>
      <c r="O10" s="27"/>
      <c r="P10" s="27"/>
      <c r="Q10" s="18">
        <v>1</v>
      </c>
      <c r="R10" s="28"/>
    </row>
    <row r="11" ht="23" customHeight="true" spans="1:18">
      <c r="A11" s="19" t="s">
        <v>239</v>
      </c>
      <c r="B11" s="20">
        <v>1</v>
      </c>
      <c r="C11" s="20"/>
      <c r="D11" s="20"/>
      <c r="E11" s="27"/>
      <c r="F11" s="27"/>
      <c r="G11" s="27"/>
      <c r="H11" s="27"/>
      <c r="I11" s="27"/>
      <c r="J11" s="27"/>
      <c r="K11" s="27"/>
      <c r="L11" s="27"/>
      <c r="M11" s="20"/>
      <c r="N11" s="27"/>
      <c r="O11" s="27"/>
      <c r="P11" s="27"/>
      <c r="Q11" s="18">
        <v>1</v>
      </c>
      <c r="R11" s="28"/>
    </row>
    <row r="12" ht="23" customHeight="true" spans="1:18">
      <c r="A12" s="21" t="s">
        <v>240</v>
      </c>
      <c r="B12" s="20"/>
      <c r="C12" s="20"/>
      <c r="D12" s="20"/>
      <c r="E12" s="27"/>
      <c r="F12" s="27"/>
      <c r="G12" s="27"/>
      <c r="H12" s="27"/>
      <c r="I12" s="27"/>
      <c r="J12" s="27"/>
      <c r="K12" s="27"/>
      <c r="L12" s="27"/>
      <c r="M12" s="20">
        <v>1</v>
      </c>
      <c r="N12" s="27"/>
      <c r="O12" s="27"/>
      <c r="P12" s="27"/>
      <c r="Q12" s="18">
        <f>SUM(M12:P12)</f>
        <v>1</v>
      </c>
      <c r="R12" s="28"/>
    </row>
    <row r="13" ht="23" customHeight="true" spans="1:18">
      <c r="A13" s="19" t="s">
        <v>241</v>
      </c>
      <c r="B13" s="20">
        <v>1</v>
      </c>
      <c r="C13" s="20"/>
      <c r="D13" s="20"/>
      <c r="E13" s="27"/>
      <c r="F13" s="27"/>
      <c r="G13" s="27"/>
      <c r="H13" s="27"/>
      <c r="I13" s="27"/>
      <c r="J13" s="27"/>
      <c r="K13" s="27"/>
      <c r="L13" s="27"/>
      <c r="M13" s="20"/>
      <c r="N13" s="27"/>
      <c r="O13" s="27"/>
      <c r="P13" s="27"/>
      <c r="Q13" s="18">
        <v>1</v>
      </c>
      <c r="R13" s="28"/>
    </row>
    <row r="14" ht="23" customHeight="true" spans="1:18">
      <c r="A14" s="19" t="s">
        <v>242</v>
      </c>
      <c r="B14" s="20"/>
      <c r="C14" s="20"/>
      <c r="D14" s="20"/>
      <c r="E14" s="27"/>
      <c r="F14" s="27"/>
      <c r="G14" s="27"/>
      <c r="H14" s="27"/>
      <c r="I14" s="27"/>
      <c r="J14" s="27"/>
      <c r="K14" s="27"/>
      <c r="L14" s="27"/>
      <c r="M14" s="20">
        <v>1</v>
      </c>
      <c r="N14" s="27"/>
      <c r="O14" s="27"/>
      <c r="P14" s="27"/>
      <c r="Q14" s="18">
        <v>1</v>
      </c>
      <c r="R14" s="28"/>
    </row>
    <row r="15" ht="23" customHeight="true" spans="1:18">
      <c r="A15" s="19" t="s">
        <v>243</v>
      </c>
      <c r="B15" s="20">
        <v>1</v>
      </c>
      <c r="C15" s="20"/>
      <c r="D15" s="20"/>
      <c r="E15" s="27"/>
      <c r="F15" s="27"/>
      <c r="G15" s="27"/>
      <c r="H15" s="27"/>
      <c r="I15" s="27"/>
      <c r="J15" s="27"/>
      <c r="K15" s="27"/>
      <c r="L15" s="27"/>
      <c r="M15" s="20"/>
      <c r="N15" s="27"/>
      <c r="O15" s="27"/>
      <c r="P15" s="27"/>
      <c r="Q15" s="18">
        <v>1</v>
      </c>
      <c r="R15" s="28"/>
    </row>
    <row r="16" ht="23" customHeight="true" spans="1:18">
      <c r="A16" s="19" t="s">
        <v>244</v>
      </c>
      <c r="B16" s="20">
        <v>1</v>
      </c>
      <c r="C16" s="22"/>
      <c r="D16" s="23"/>
      <c r="E16" s="27"/>
      <c r="F16" s="27"/>
      <c r="G16" s="27"/>
      <c r="H16" s="27"/>
      <c r="I16" s="27"/>
      <c r="J16" s="27"/>
      <c r="K16" s="27"/>
      <c r="L16" s="27"/>
      <c r="M16" s="20"/>
      <c r="N16" s="27"/>
      <c r="O16" s="27"/>
      <c r="P16" s="27"/>
      <c r="Q16" s="18">
        <v>1</v>
      </c>
      <c r="R16" s="28"/>
    </row>
    <row r="17" ht="23" customHeight="true" spans="1:18">
      <c r="A17" s="24" t="s">
        <v>245</v>
      </c>
      <c r="B17" s="25">
        <v>1</v>
      </c>
      <c r="C17" s="25"/>
      <c r="D17" s="25"/>
      <c r="E17" s="27"/>
      <c r="F17" s="27"/>
      <c r="G17" s="27"/>
      <c r="H17" s="27"/>
      <c r="I17" s="27"/>
      <c r="J17" s="27"/>
      <c r="K17" s="27"/>
      <c r="L17" s="27"/>
      <c r="M17" s="25"/>
      <c r="N17" s="27"/>
      <c r="O17" s="27"/>
      <c r="P17" s="27"/>
      <c r="Q17" s="18">
        <v>1</v>
      </c>
      <c r="R17" s="28"/>
    </row>
    <row r="18" ht="23" customHeight="true" spans="1:18">
      <c r="A18" s="24" t="s">
        <v>246</v>
      </c>
      <c r="B18" s="25"/>
      <c r="C18" s="25">
        <v>1</v>
      </c>
      <c r="D18" s="25"/>
      <c r="E18" s="27"/>
      <c r="F18" s="27"/>
      <c r="G18" s="27"/>
      <c r="H18" s="27"/>
      <c r="I18" s="27"/>
      <c r="J18" s="27"/>
      <c r="K18" s="27"/>
      <c r="L18" s="27"/>
      <c r="M18" s="25"/>
      <c r="N18" s="27"/>
      <c r="O18" s="27"/>
      <c r="P18" s="27"/>
      <c r="Q18" s="18">
        <v>1</v>
      </c>
      <c r="R18" s="28"/>
    </row>
    <row r="19" ht="23" customHeight="true" spans="1:18">
      <c r="A19" s="24" t="s">
        <v>247</v>
      </c>
      <c r="B19" s="25"/>
      <c r="C19" s="25">
        <v>1</v>
      </c>
      <c r="D19" s="25"/>
      <c r="E19" s="27"/>
      <c r="F19" s="27"/>
      <c r="G19" s="27"/>
      <c r="H19" s="27"/>
      <c r="I19" s="27"/>
      <c r="J19" s="27"/>
      <c r="K19" s="27"/>
      <c r="L19" s="27"/>
      <c r="M19" s="25"/>
      <c r="N19" s="27"/>
      <c r="O19" s="27"/>
      <c r="P19" s="27"/>
      <c r="Q19" s="18">
        <v>1</v>
      </c>
      <c r="R19" s="28"/>
    </row>
    <row r="20" ht="23" customHeight="true" spans="1:18">
      <c r="A20" s="24" t="s">
        <v>248</v>
      </c>
      <c r="B20" s="25"/>
      <c r="C20" s="25"/>
      <c r="D20" s="25"/>
      <c r="E20" s="27"/>
      <c r="F20" s="27"/>
      <c r="G20" s="27"/>
      <c r="H20" s="27"/>
      <c r="I20" s="27"/>
      <c r="J20" s="27"/>
      <c r="K20" s="27"/>
      <c r="L20" s="27"/>
      <c r="M20" s="20">
        <v>1</v>
      </c>
      <c r="N20" s="27"/>
      <c r="O20" s="27"/>
      <c r="P20" s="27"/>
      <c r="Q20" s="18">
        <v>1</v>
      </c>
      <c r="R20" s="28"/>
    </row>
    <row r="21" ht="25" customHeight="true" spans="1:18">
      <c r="A21" s="19" t="s">
        <v>249</v>
      </c>
      <c r="B21" s="20"/>
      <c r="C21" s="20"/>
      <c r="D21" s="20"/>
      <c r="E21" s="27"/>
      <c r="F21" s="27"/>
      <c r="G21" s="27"/>
      <c r="H21" s="27"/>
      <c r="I21" s="27"/>
      <c r="J21" s="27"/>
      <c r="K21" s="27"/>
      <c r="L21" s="27"/>
      <c r="M21" s="20">
        <v>1</v>
      </c>
      <c r="N21" s="27"/>
      <c r="O21" s="27"/>
      <c r="P21" s="27"/>
      <c r="Q21" s="18">
        <v>1</v>
      </c>
      <c r="R21" s="28"/>
    </row>
    <row r="22" ht="25" customHeight="true" spans="1:18">
      <c r="A22" s="19" t="s">
        <v>250</v>
      </c>
      <c r="B22" s="20">
        <v>1</v>
      </c>
      <c r="C22" s="20"/>
      <c r="D22" s="20"/>
      <c r="E22" s="27"/>
      <c r="F22" s="27"/>
      <c r="G22" s="27"/>
      <c r="H22" s="27"/>
      <c r="I22" s="27"/>
      <c r="J22" s="27"/>
      <c r="K22" s="27"/>
      <c r="L22" s="27"/>
      <c r="M22" s="20"/>
      <c r="N22" s="27"/>
      <c r="O22" s="27"/>
      <c r="P22" s="27"/>
      <c r="Q22" s="18">
        <v>1</v>
      </c>
      <c r="R22" s="28"/>
    </row>
    <row r="23" ht="25" customHeight="true" spans="1:18">
      <c r="A23" s="19" t="s">
        <v>251</v>
      </c>
      <c r="B23" s="20"/>
      <c r="C23" s="20">
        <v>1</v>
      </c>
      <c r="D23" s="20"/>
      <c r="E23" s="27"/>
      <c r="F23" s="27"/>
      <c r="G23" s="27"/>
      <c r="H23" s="27"/>
      <c r="I23" s="27"/>
      <c r="J23" s="27"/>
      <c r="K23" s="27"/>
      <c r="L23" s="27"/>
      <c r="M23" s="20">
        <v>1</v>
      </c>
      <c r="N23" s="27"/>
      <c r="O23" s="27"/>
      <c r="P23" s="27"/>
      <c r="Q23" s="18">
        <v>2</v>
      </c>
      <c r="R23" s="28"/>
    </row>
    <row r="24" ht="25" customHeight="true" spans="1:18">
      <c r="A24" s="19" t="s">
        <v>252</v>
      </c>
      <c r="B24" s="20"/>
      <c r="C24" s="20"/>
      <c r="D24" s="20">
        <v>1</v>
      </c>
      <c r="E24" s="27"/>
      <c r="F24" s="27"/>
      <c r="G24" s="27"/>
      <c r="H24" s="27"/>
      <c r="I24" s="27"/>
      <c r="J24" s="27"/>
      <c r="K24" s="27"/>
      <c r="L24" s="27"/>
      <c r="M24" s="20"/>
      <c r="N24" s="27"/>
      <c r="O24" s="27"/>
      <c r="P24" s="27"/>
      <c r="Q24" s="18">
        <v>1</v>
      </c>
      <c r="R24" s="28"/>
    </row>
    <row r="25" ht="25" customHeight="true" spans="1:18">
      <c r="A25" s="19" t="s">
        <v>253</v>
      </c>
      <c r="B25" s="26"/>
      <c r="C25" s="26"/>
      <c r="D25" s="26">
        <v>1</v>
      </c>
      <c r="E25" s="27"/>
      <c r="F25" s="27"/>
      <c r="G25" s="27"/>
      <c r="H25" s="27"/>
      <c r="I25" s="27"/>
      <c r="J25" s="27"/>
      <c r="K25" s="27"/>
      <c r="L25" s="27"/>
      <c r="M25" s="26"/>
      <c r="N25" s="27"/>
      <c r="O25" s="27"/>
      <c r="P25" s="27"/>
      <c r="Q25" s="18">
        <v>1</v>
      </c>
      <c r="R25" s="28"/>
    </row>
    <row r="26" ht="25" customHeight="true" spans="1:18">
      <c r="A26" s="19" t="s">
        <v>254</v>
      </c>
      <c r="B26" s="20">
        <v>1</v>
      </c>
      <c r="C26" s="20"/>
      <c r="D26" s="20"/>
      <c r="E26" s="27"/>
      <c r="F26" s="27"/>
      <c r="G26" s="27"/>
      <c r="H26" s="27"/>
      <c r="I26" s="27"/>
      <c r="J26" s="27"/>
      <c r="K26" s="27"/>
      <c r="L26" s="27"/>
      <c r="M26" s="20"/>
      <c r="N26" s="27"/>
      <c r="O26" s="27"/>
      <c r="P26" s="27"/>
      <c r="Q26" s="18">
        <v>1</v>
      </c>
      <c r="R26" s="28"/>
    </row>
  </sheetData>
  <mergeCells count="5">
    <mergeCell ref="A1:R1"/>
    <mergeCell ref="B2:Q2"/>
    <mergeCell ref="A2:A3"/>
    <mergeCell ref="R2:R3"/>
    <mergeCell ref="R4:R26"/>
  </mergeCells>
  <printOptions horizontalCentered="true"/>
  <pageMargins left="0.751388888888889" right="0.751388888888889" top="1" bottom="0.590277777777778" header="0.5" footer="0.393055555555556"/>
  <pageSetup paperSize="9" scale="96" fitToHeight="0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9"/>
  <sheetViews>
    <sheetView workbookViewId="0">
      <selection activeCell="A3" sqref="A3:R4"/>
    </sheetView>
  </sheetViews>
  <sheetFormatPr defaultColWidth="9" defaultRowHeight="15.75"/>
  <cols>
    <col min="1" max="1" width="19.25" customWidth="true"/>
    <col min="2" max="2" width="7" customWidth="true"/>
    <col min="3" max="17" width="5.125" customWidth="true"/>
    <col min="18" max="18" width="20.375" customWidth="true"/>
  </cols>
  <sheetData>
    <row r="2" ht="29.25" spans="1:18">
      <c r="A2" s="1" t="s">
        <v>255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33" customHeight="true" spans="1:18">
      <c r="A3" s="2" t="s">
        <v>38</v>
      </c>
      <c r="B3" s="2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4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15"/>
    </row>
    <row r="5" ht="40" customHeight="true" spans="1:18">
      <c r="A5" s="2" t="s">
        <v>42</v>
      </c>
      <c r="B5" s="5">
        <v>3</v>
      </c>
      <c r="C5" s="5">
        <v>1</v>
      </c>
      <c r="D5" s="5">
        <v>6</v>
      </c>
      <c r="E5" s="5">
        <v>5</v>
      </c>
      <c r="F5" s="5"/>
      <c r="G5" s="5"/>
      <c r="H5" s="5">
        <v>1</v>
      </c>
      <c r="I5" s="5">
        <v>1</v>
      </c>
      <c r="J5" s="5">
        <v>2</v>
      </c>
      <c r="K5" s="5">
        <v>1</v>
      </c>
      <c r="L5" s="5"/>
      <c r="M5" s="5"/>
      <c r="N5" s="5"/>
      <c r="O5" s="5"/>
      <c r="P5" s="5"/>
      <c r="Q5" s="5">
        <f t="shared" ref="Q5:Q9" si="0">SUM(B5:P5)</f>
        <v>20</v>
      </c>
      <c r="R5" s="8" t="s">
        <v>111</v>
      </c>
    </row>
    <row r="6" ht="40" customHeight="true" spans="1:18">
      <c r="A6" s="13" t="s">
        <v>256</v>
      </c>
      <c r="B6" s="13">
        <v>2</v>
      </c>
      <c r="C6" s="13"/>
      <c r="D6" s="13">
        <v>3</v>
      </c>
      <c r="E6" s="13"/>
      <c r="F6" s="13"/>
      <c r="G6" s="13"/>
      <c r="H6" s="13">
        <v>1</v>
      </c>
      <c r="I6" s="13"/>
      <c r="J6" s="13">
        <v>1</v>
      </c>
      <c r="K6" s="13"/>
      <c r="L6" s="13"/>
      <c r="M6" s="13"/>
      <c r="N6" s="13"/>
      <c r="O6" s="13"/>
      <c r="P6" s="13"/>
      <c r="Q6" s="13">
        <f t="shared" si="0"/>
        <v>7</v>
      </c>
      <c r="R6" s="8"/>
    </row>
    <row r="7" ht="40" customHeight="true" spans="1:18">
      <c r="A7" s="13" t="s">
        <v>257</v>
      </c>
      <c r="B7" s="13">
        <v>1</v>
      </c>
      <c r="C7" s="13">
        <v>1</v>
      </c>
      <c r="D7" s="13">
        <v>1</v>
      </c>
      <c r="E7" s="13">
        <v>1</v>
      </c>
      <c r="F7" s="13"/>
      <c r="G7" s="13"/>
      <c r="H7" s="13"/>
      <c r="I7" s="13"/>
      <c r="J7" s="13">
        <v>1</v>
      </c>
      <c r="K7" s="13"/>
      <c r="L7" s="13"/>
      <c r="M7" s="13"/>
      <c r="N7" s="13"/>
      <c r="O7" s="13"/>
      <c r="P7" s="13"/>
      <c r="Q7" s="13">
        <f t="shared" si="0"/>
        <v>5</v>
      </c>
      <c r="R7" s="8"/>
    </row>
    <row r="8" ht="40" customHeight="true" spans="1:18">
      <c r="A8" s="13" t="s">
        <v>258</v>
      </c>
      <c r="B8" s="13"/>
      <c r="C8" s="13"/>
      <c r="D8" s="13">
        <v>2</v>
      </c>
      <c r="E8" s="13">
        <v>3</v>
      </c>
      <c r="F8" s="13"/>
      <c r="G8" s="13"/>
      <c r="H8" s="13"/>
      <c r="I8" s="13">
        <v>1</v>
      </c>
      <c r="J8" s="13"/>
      <c r="K8" s="13"/>
      <c r="L8" s="13"/>
      <c r="M8" s="13"/>
      <c r="N8" s="13"/>
      <c r="O8" s="13"/>
      <c r="P8" s="13"/>
      <c r="Q8" s="13">
        <f t="shared" si="0"/>
        <v>6</v>
      </c>
      <c r="R8" s="8"/>
    </row>
    <row r="9" ht="57" customHeight="true" spans="1:18">
      <c r="A9" s="13" t="s">
        <v>259</v>
      </c>
      <c r="B9" s="13"/>
      <c r="C9" s="13"/>
      <c r="D9" s="13"/>
      <c r="E9" s="13">
        <v>1</v>
      </c>
      <c r="F9" s="13"/>
      <c r="G9" s="13"/>
      <c r="H9" s="13"/>
      <c r="I9" s="13"/>
      <c r="J9" s="13"/>
      <c r="K9" s="13">
        <v>1</v>
      </c>
      <c r="L9" s="13"/>
      <c r="M9" s="13"/>
      <c r="N9" s="13"/>
      <c r="O9" s="13"/>
      <c r="P9" s="13"/>
      <c r="Q9" s="13">
        <f t="shared" si="0"/>
        <v>2</v>
      </c>
      <c r="R9" s="8"/>
    </row>
  </sheetData>
  <mergeCells count="5">
    <mergeCell ref="A2:R2"/>
    <mergeCell ref="B3:Q3"/>
    <mergeCell ref="A3:A4"/>
    <mergeCell ref="R3:R4"/>
    <mergeCell ref="R5:R9"/>
  </mergeCells>
  <pageMargins left="0.75" right="0.75" top="1" bottom="1" header="0.5" footer="0.5"/>
  <pageSetup paperSize="9" scale="9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11"/>
  <sheetViews>
    <sheetView workbookViewId="0">
      <selection activeCell="A3" sqref="A3:R4"/>
    </sheetView>
  </sheetViews>
  <sheetFormatPr defaultColWidth="9" defaultRowHeight="15.75"/>
  <cols>
    <col min="1" max="1" width="21.625" customWidth="true"/>
    <col min="2" max="2" width="7.125" customWidth="true"/>
    <col min="3" max="17" width="5.125" customWidth="true"/>
    <col min="18" max="18" width="20" customWidth="true"/>
  </cols>
  <sheetData>
    <row r="2" ht="29.25" spans="1:18">
      <c r="A2" s="1" t="s">
        <v>260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8" spans="1:18">
      <c r="A3" s="2" t="s">
        <v>38</v>
      </c>
      <c r="B3" s="9" t="s">
        <v>39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2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2"/>
    </row>
    <row r="5" ht="30" customHeight="true" spans="1:18">
      <c r="A5" s="2" t="s">
        <v>42</v>
      </c>
      <c r="B5" s="11">
        <v>1</v>
      </c>
      <c r="C5" s="11">
        <v>1</v>
      </c>
      <c r="D5" s="11">
        <v>4</v>
      </c>
      <c r="E5" s="11">
        <v>3</v>
      </c>
      <c r="F5" s="11">
        <v>3</v>
      </c>
      <c r="G5" s="11"/>
      <c r="H5" s="11">
        <v>1</v>
      </c>
      <c r="I5" s="11">
        <v>2</v>
      </c>
      <c r="J5" s="11">
        <v>1</v>
      </c>
      <c r="K5" s="11">
        <v>1</v>
      </c>
      <c r="L5" s="11">
        <v>2</v>
      </c>
      <c r="M5" s="11">
        <v>1</v>
      </c>
      <c r="N5" s="11"/>
      <c r="O5" s="11"/>
      <c r="P5" s="11"/>
      <c r="Q5" s="11">
        <v>20</v>
      </c>
      <c r="R5" s="8" t="s">
        <v>137</v>
      </c>
    </row>
    <row r="6" ht="30" customHeight="true" spans="1:18">
      <c r="A6" s="5" t="s">
        <v>261</v>
      </c>
      <c r="B6" s="11"/>
      <c r="C6" s="11">
        <v>1</v>
      </c>
      <c r="D6" s="11">
        <v>1</v>
      </c>
      <c r="E6" s="11">
        <v>1</v>
      </c>
      <c r="F6" s="11"/>
      <c r="G6" s="11"/>
      <c r="H6" s="11">
        <v>1</v>
      </c>
      <c r="I6" s="11"/>
      <c r="J6" s="11"/>
      <c r="K6" s="11"/>
      <c r="L6" s="11"/>
      <c r="M6" s="11"/>
      <c r="N6" s="11"/>
      <c r="O6" s="11"/>
      <c r="P6" s="11"/>
      <c r="Q6" s="11">
        <v>4</v>
      </c>
      <c r="R6" s="8"/>
    </row>
    <row r="7" ht="30" customHeight="true" spans="1:18">
      <c r="A7" s="5" t="s">
        <v>262</v>
      </c>
      <c r="B7" s="11"/>
      <c r="C7" s="11"/>
      <c r="D7" s="11"/>
      <c r="E7" s="11">
        <v>1</v>
      </c>
      <c r="F7" s="11">
        <v>1</v>
      </c>
      <c r="G7" s="11"/>
      <c r="H7" s="11"/>
      <c r="I7" s="11">
        <v>1</v>
      </c>
      <c r="J7" s="11">
        <v>1</v>
      </c>
      <c r="K7" s="11"/>
      <c r="L7" s="11"/>
      <c r="M7" s="11"/>
      <c r="N7" s="11"/>
      <c r="O7" s="11"/>
      <c r="P7" s="11"/>
      <c r="Q7" s="11">
        <v>4</v>
      </c>
      <c r="R7" s="8"/>
    </row>
    <row r="8" ht="30" customHeight="true" spans="1:18">
      <c r="A8" s="5" t="s">
        <v>263</v>
      </c>
      <c r="B8" s="11"/>
      <c r="C8" s="11"/>
      <c r="D8" s="11">
        <v>1</v>
      </c>
      <c r="E8" s="11"/>
      <c r="F8" s="11">
        <v>1</v>
      </c>
      <c r="G8" s="11"/>
      <c r="H8" s="11"/>
      <c r="I8" s="11"/>
      <c r="J8" s="11"/>
      <c r="K8" s="11">
        <v>1</v>
      </c>
      <c r="L8" s="11"/>
      <c r="M8" s="11">
        <v>1</v>
      </c>
      <c r="N8" s="11"/>
      <c r="O8" s="11"/>
      <c r="P8" s="11"/>
      <c r="Q8" s="11">
        <v>4</v>
      </c>
      <c r="R8" s="8"/>
    </row>
    <row r="9" ht="30" customHeight="true" spans="1:18">
      <c r="A9" s="5" t="s">
        <v>264</v>
      </c>
      <c r="B9" s="11"/>
      <c r="C9" s="11"/>
      <c r="D9" s="11">
        <v>1</v>
      </c>
      <c r="E9" s="11"/>
      <c r="F9" s="11"/>
      <c r="G9" s="11"/>
      <c r="H9" s="11"/>
      <c r="I9" s="11"/>
      <c r="J9" s="11"/>
      <c r="K9" s="11"/>
      <c r="L9" s="11">
        <v>1</v>
      </c>
      <c r="M9" s="11"/>
      <c r="N9" s="11"/>
      <c r="O9" s="11"/>
      <c r="P9" s="11"/>
      <c r="Q9" s="11">
        <v>2</v>
      </c>
      <c r="R9" s="8"/>
    </row>
    <row r="10" ht="30" customHeight="true" spans="1:18">
      <c r="A10" s="5" t="s">
        <v>265</v>
      </c>
      <c r="B10" s="11"/>
      <c r="C10" s="11"/>
      <c r="D10" s="11"/>
      <c r="E10" s="11"/>
      <c r="F10" s="11">
        <v>1</v>
      </c>
      <c r="G10" s="11"/>
      <c r="H10" s="11"/>
      <c r="I10" s="11"/>
      <c r="J10" s="11"/>
      <c r="K10" s="11"/>
      <c r="L10" s="11">
        <v>1</v>
      </c>
      <c r="M10" s="11"/>
      <c r="N10" s="11"/>
      <c r="O10" s="11"/>
      <c r="P10" s="11"/>
      <c r="Q10" s="11">
        <v>2</v>
      </c>
      <c r="R10" s="8"/>
    </row>
    <row r="11" ht="30" customHeight="true" spans="1:18">
      <c r="A11" s="5" t="s">
        <v>266</v>
      </c>
      <c r="B11" s="11">
        <v>1</v>
      </c>
      <c r="C11" s="11"/>
      <c r="D11" s="11">
        <v>1</v>
      </c>
      <c r="E11" s="11">
        <v>1</v>
      </c>
      <c r="F11" s="11"/>
      <c r="G11" s="11"/>
      <c r="H11" s="11"/>
      <c r="I11" s="11">
        <v>1</v>
      </c>
      <c r="J11" s="11"/>
      <c r="K11" s="11"/>
      <c r="L11" s="11"/>
      <c r="M11" s="11"/>
      <c r="N11" s="11"/>
      <c r="O11" s="11"/>
      <c r="P11" s="11"/>
      <c r="Q11" s="11">
        <v>4</v>
      </c>
      <c r="R11" s="8"/>
    </row>
  </sheetData>
  <mergeCells count="5">
    <mergeCell ref="A2:R2"/>
    <mergeCell ref="B3:Q3"/>
    <mergeCell ref="A3:A4"/>
    <mergeCell ref="R3:R4"/>
    <mergeCell ref="R5:R11"/>
  </mergeCells>
  <pageMargins left="0.75" right="0.75" top="1" bottom="1" header="0.5" footer="0.5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9"/>
  <sheetViews>
    <sheetView workbookViewId="0">
      <selection activeCell="B4" sqref="B4:Q4"/>
    </sheetView>
  </sheetViews>
  <sheetFormatPr defaultColWidth="9" defaultRowHeight="15.75"/>
  <cols>
    <col min="1" max="1" width="20" customWidth="true"/>
    <col min="2" max="2" width="7.25" customWidth="true"/>
    <col min="3" max="17" width="5.125" customWidth="true"/>
    <col min="18" max="18" width="17.625" customWidth="true"/>
  </cols>
  <sheetData>
    <row r="2" ht="29.25" spans="1:18">
      <c r="A2" s="1" t="s">
        <v>267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38</v>
      </c>
      <c r="B3" s="3" t="s">
        <v>39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  <c r="R3" s="2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2"/>
    </row>
    <row r="5" ht="25" customHeight="true" spans="1:18">
      <c r="A5" s="2" t="s">
        <v>42</v>
      </c>
      <c r="B5" s="2"/>
      <c r="C5" s="2"/>
      <c r="D5" s="2">
        <f t="shared" ref="D5:J5" si="0">SUM(D6:D14)</f>
        <v>2</v>
      </c>
      <c r="E5" s="2">
        <f t="shared" si="0"/>
        <v>2</v>
      </c>
      <c r="F5" s="2"/>
      <c r="G5" s="2"/>
      <c r="H5" s="2">
        <f t="shared" si="0"/>
        <v>2</v>
      </c>
      <c r="I5" s="2">
        <f t="shared" si="0"/>
        <v>2</v>
      </c>
      <c r="J5" s="2">
        <f t="shared" si="0"/>
        <v>2</v>
      </c>
      <c r="K5" s="2"/>
      <c r="L5" s="2">
        <f t="shared" ref="L5:O5" si="1">SUM(L6:L14)</f>
        <v>2</v>
      </c>
      <c r="M5" s="2">
        <f t="shared" si="1"/>
        <v>3</v>
      </c>
      <c r="N5" s="2"/>
      <c r="O5" s="2">
        <f t="shared" si="1"/>
        <v>1</v>
      </c>
      <c r="P5" s="2"/>
      <c r="Q5" s="2">
        <f>SUM(Q6:Q14)</f>
        <v>16</v>
      </c>
      <c r="R5" s="8" t="s">
        <v>111</v>
      </c>
    </row>
    <row r="6" ht="25" customHeight="true" spans="1:18">
      <c r="A6" s="5" t="s">
        <v>268</v>
      </c>
      <c r="B6" s="5"/>
      <c r="C6" s="5"/>
      <c r="D6" s="5"/>
      <c r="E6" s="5"/>
      <c r="F6" s="5"/>
      <c r="G6" s="5"/>
      <c r="H6" s="5"/>
      <c r="I6" s="5">
        <v>1</v>
      </c>
      <c r="J6" s="5">
        <v>1</v>
      </c>
      <c r="K6" s="5"/>
      <c r="L6" s="5"/>
      <c r="M6" s="5"/>
      <c r="N6" s="5"/>
      <c r="O6" s="5"/>
      <c r="P6" s="5"/>
      <c r="Q6" s="5">
        <f t="shared" ref="Q6:Q19" si="2">SUM(B6:P6)</f>
        <v>2</v>
      </c>
      <c r="R6" s="8"/>
    </row>
    <row r="7" ht="25" customHeight="true" spans="1:18">
      <c r="A7" s="5" t="s">
        <v>269</v>
      </c>
      <c r="B7" s="5"/>
      <c r="C7" s="5"/>
      <c r="D7" s="5"/>
      <c r="E7" s="5">
        <v>1</v>
      </c>
      <c r="F7" s="5"/>
      <c r="G7" s="5"/>
      <c r="H7" s="5"/>
      <c r="I7" s="5"/>
      <c r="J7" s="5"/>
      <c r="K7" s="5"/>
      <c r="L7" s="5"/>
      <c r="M7" s="5">
        <v>1</v>
      </c>
      <c r="N7" s="5"/>
      <c r="O7" s="5"/>
      <c r="P7" s="5"/>
      <c r="Q7" s="5">
        <f t="shared" si="2"/>
        <v>2</v>
      </c>
      <c r="R7" s="8"/>
    </row>
    <row r="8" ht="25" customHeight="true" spans="1:18">
      <c r="A8" s="5" t="s">
        <v>270</v>
      </c>
      <c r="B8" s="5"/>
      <c r="C8" s="5"/>
      <c r="D8" s="5">
        <v>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si="2"/>
        <v>1</v>
      </c>
      <c r="R8" s="8"/>
    </row>
    <row r="9" ht="25" customHeight="true" spans="1:18">
      <c r="A9" s="5" t="s">
        <v>271</v>
      </c>
      <c r="B9" s="5"/>
      <c r="C9" s="5"/>
      <c r="D9" s="5"/>
      <c r="E9" s="5"/>
      <c r="F9" s="5"/>
      <c r="G9" s="5"/>
      <c r="H9" s="5"/>
      <c r="I9" s="5">
        <v>1</v>
      </c>
      <c r="J9" s="5"/>
      <c r="K9" s="5"/>
      <c r="L9" s="5"/>
      <c r="M9" s="5"/>
      <c r="N9" s="5"/>
      <c r="O9" s="5"/>
      <c r="P9" s="5"/>
      <c r="Q9" s="5">
        <f t="shared" si="2"/>
        <v>1</v>
      </c>
      <c r="R9" s="8"/>
    </row>
    <row r="10" ht="25" customHeight="true" spans="1:18">
      <c r="A10" s="5" t="s">
        <v>272</v>
      </c>
      <c r="B10" s="5"/>
      <c r="C10" s="5"/>
      <c r="D10" s="5"/>
      <c r="E10" s="5"/>
      <c r="F10" s="5"/>
      <c r="G10" s="5"/>
      <c r="H10" s="5">
        <v>1</v>
      </c>
      <c r="I10" s="5"/>
      <c r="J10" s="5"/>
      <c r="K10" s="5"/>
      <c r="L10" s="5">
        <v>1</v>
      </c>
      <c r="M10" s="5"/>
      <c r="N10" s="5"/>
      <c r="O10" s="5"/>
      <c r="P10" s="5"/>
      <c r="Q10" s="5">
        <f t="shared" si="2"/>
        <v>2</v>
      </c>
      <c r="R10" s="8"/>
    </row>
    <row r="11" ht="25" customHeight="true" spans="1:18">
      <c r="A11" s="5" t="s">
        <v>273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>
        <v>1</v>
      </c>
      <c r="M11" s="5"/>
      <c r="N11" s="5"/>
      <c r="O11" s="5"/>
      <c r="P11" s="5"/>
      <c r="Q11" s="5">
        <f t="shared" si="2"/>
        <v>1</v>
      </c>
      <c r="R11" s="8"/>
    </row>
    <row r="12" ht="25" customHeight="true" spans="1:18">
      <c r="A12" s="5" t="s">
        <v>274</v>
      </c>
      <c r="B12" s="5"/>
      <c r="C12" s="5"/>
      <c r="D12" s="5"/>
      <c r="E12" s="5"/>
      <c r="F12" s="5"/>
      <c r="G12" s="5"/>
      <c r="H12" s="5">
        <v>1</v>
      </c>
      <c r="I12" s="5"/>
      <c r="J12" s="5"/>
      <c r="K12" s="5"/>
      <c r="L12" s="5"/>
      <c r="M12" s="5">
        <v>1</v>
      </c>
      <c r="N12" s="5"/>
      <c r="O12" s="5">
        <v>1</v>
      </c>
      <c r="P12" s="5"/>
      <c r="Q12" s="5">
        <f t="shared" si="2"/>
        <v>3</v>
      </c>
      <c r="R12" s="8"/>
    </row>
    <row r="13" ht="25" customHeight="true" spans="1:18">
      <c r="A13" s="5" t="s">
        <v>275</v>
      </c>
      <c r="B13" s="5"/>
      <c r="C13" s="5"/>
      <c r="D13" s="5"/>
      <c r="E13" s="5">
        <v>1</v>
      </c>
      <c r="F13" s="5"/>
      <c r="G13" s="5"/>
      <c r="H13" s="5"/>
      <c r="I13" s="5"/>
      <c r="J13" s="5"/>
      <c r="K13" s="5"/>
      <c r="L13" s="5"/>
      <c r="M13" s="5">
        <v>1</v>
      </c>
      <c r="N13" s="5"/>
      <c r="O13" s="5"/>
      <c r="P13" s="5"/>
      <c r="Q13" s="5">
        <f t="shared" si="2"/>
        <v>2</v>
      </c>
      <c r="R13" s="8"/>
    </row>
    <row r="14" ht="25" customHeight="true" spans="1:18">
      <c r="A14" s="5" t="s">
        <v>276</v>
      </c>
      <c r="B14" s="5"/>
      <c r="C14" s="5"/>
      <c r="D14" s="5">
        <v>1</v>
      </c>
      <c r="E14" s="5"/>
      <c r="F14" s="5"/>
      <c r="G14" s="5"/>
      <c r="H14" s="5"/>
      <c r="I14" s="5"/>
      <c r="J14" s="5">
        <v>1</v>
      </c>
      <c r="K14" s="5"/>
      <c r="L14" s="5"/>
      <c r="M14" s="5"/>
      <c r="N14" s="5"/>
      <c r="O14" s="5"/>
      <c r="P14" s="5"/>
      <c r="Q14" s="5">
        <f t="shared" si="2"/>
        <v>2</v>
      </c>
      <c r="R14" s="8"/>
    </row>
    <row r="15" ht="25" customHeight="true" spans="1:18">
      <c r="A15" s="2" t="s">
        <v>55</v>
      </c>
      <c r="B15" s="2">
        <f>SUM(B16:B19)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>
        <f>SUM(M16:M19)</f>
        <v>1</v>
      </c>
      <c r="N15" s="2"/>
      <c r="O15" s="2"/>
      <c r="P15" s="2"/>
      <c r="Q15" s="2">
        <f t="shared" si="2"/>
        <v>4</v>
      </c>
      <c r="R15" s="8"/>
    </row>
    <row r="16" ht="25" customHeight="true" spans="1:18">
      <c r="A16" s="5" t="s">
        <v>277</v>
      </c>
      <c r="B16" s="5">
        <v>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2"/>
        <v>1</v>
      </c>
      <c r="R16" s="8"/>
    </row>
    <row r="17" ht="25" customHeight="true" spans="1:18">
      <c r="A17" s="5" t="s">
        <v>278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>
        <v>1</v>
      </c>
      <c r="N17" s="5"/>
      <c r="O17" s="5"/>
      <c r="P17" s="5"/>
      <c r="Q17" s="5">
        <f t="shared" si="2"/>
        <v>1</v>
      </c>
      <c r="R17" s="8"/>
    </row>
    <row r="18" ht="25" customHeight="true" spans="1:18">
      <c r="A18" s="5" t="s">
        <v>279</v>
      </c>
      <c r="B18" s="5">
        <v>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2"/>
        <v>1</v>
      </c>
      <c r="R18" s="8"/>
    </row>
    <row r="19" ht="25" customHeight="true" spans="1:18">
      <c r="A19" s="5" t="s">
        <v>280</v>
      </c>
      <c r="B19" s="5">
        <v>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2"/>
        <v>1</v>
      </c>
      <c r="R19" s="8"/>
    </row>
  </sheetData>
  <mergeCells count="5">
    <mergeCell ref="A2:R2"/>
    <mergeCell ref="B3:Q3"/>
    <mergeCell ref="A3:A4"/>
    <mergeCell ref="R3:R4"/>
    <mergeCell ref="R5:R19"/>
  </mergeCells>
  <printOptions horizontalCentered="true"/>
  <pageMargins left="0.751388888888889" right="0.751388888888889" top="1" bottom="1" header="0.5" footer="0.5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9"/>
  <sheetViews>
    <sheetView workbookViewId="0">
      <selection activeCell="D11" sqref="D11"/>
    </sheetView>
  </sheetViews>
  <sheetFormatPr defaultColWidth="9" defaultRowHeight="15.75"/>
  <cols>
    <col min="1" max="1" width="21.25" customWidth="true"/>
    <col min="2" max="2" width="7.5" customWidth="true"/>
    <col min="3" max="17" width="5.125" customWidth="true"/>
    <col min="18" max="18" width="18.375" customWidth="true"/>
  </cols>
  <sheetData>
    <row r="1" ht="44" customHeight="true" spans="1:18">
      <c r="A1" s="64" t="s">
        <v>37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ht="30" customHeight="true" spans="1:18">
      <c r="A2" s="2" t="s">
        <v>38</v>
      </c>
      <c r="B2" s="2" t="s">
        <v>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4" t="s">
        <v>40</v>
      </c>
    </row>
    <row r="3" ht="30" customHeight="true" spans="1:18">
      <c r="A3" s="2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41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2" t="s">
        <v>19</v>
      </c>
      <c r="R3" s="15"/>
    </row>
    <row r="4" ht="30" customHeight="true" spans="1:18">
      <c r="A4" s="2" t="s">
        <v>42</v>
      </c>
      <c r="B4" s="2">
        <v>9</v>
      </c>
      <c r="C4" s="2">
        <v>12</v>
      </c>
      <c r="D4" s="2">
        <v>13</v>
      </c>
      <c r="E4" s="2">
        <v>9</v>
      </c>
      <c r="F4" s="2">
        <v>5</v>
      </c>
      <c r="G4" s="2"/>
      <c r="H4" s="2">
        <v>3</v>
      </c>
      <c r="I4" s="2">
        <v>6</v>
      </c>
      <c r="J4" s="2">
        <v>9</v>
      </c>
      <c r="K4" s="2"/>
      <c r="L4" s="2">
        <v>7</v>
      </c>
      <c r="M4" s="2">
        <v>4</v>
      </c>
      <c r="N4" s="2"/>
      <c r="O4" s="2"/>
      <c r="P4" s="2"/>
      <c r="Q4" s="2">
        <v>77</v>
      </c>
      <c r="R4" s="8" t="s">
        <v>43</v>
      </c>
    </row>
    <row r="5" ht="30" customHeight="true" spans="1:18">
      <c r="A5" s="5" t="s">
        <v>44</v>
      </c>
      <c r="B5" s="5">
        <v>2</v>
      </c>
      <c r="C5" s="5">
        <v>2</v>
      </c>
      <c r="D5" s="5">
        <v>2</v>
      </c>
      <c r="E5" s="5">
        <v>2</v>
      </c>
      <c r="F5" s="5">
        <v>1</v>
      </c>
      <c r="G5" s="5"/>
      <c r="H5" s="5">
        <v>1</v>
      </c>
      <c r="I5" s="5">
        <v>1</v>
      </c>
      <c r="J5" s="5">
        <v>1</v>
      </c>
      <c r="K5" s="5"/>
      <c r="L5" s="5"/>
      <c r="M5" s="5">
        <v>1</v>
      </c>
      <c r="N5" s="5"/>
      <c r="O5" s="5"/>
      <c r="P5" s="5"/>
      <c r="Q5" s="5">
        <v>13</v>
      </c>
      <c r="R5" s="8"/>
    </row>
    <row r="6" ht="30" customHeight="true" spans="1:18">
      <c r="A6" s="5" t="s">
        <v>45</v>
      </c>
      <c r="B6" s="5"/>
      <c r="C6" s="5">
        <v>1</v>
      </c>
      <c r="D6" s="5"/>
      <c r="E6" s="5">
        <v>1</v>
      </c>
      <c r="F6" s="5"/>
      <c r="G6" s="5"/>
      <c r="H6" s="5"/>
      <c r="I6" s="5"/>
      <c r="J6" s="5">
        <v>1</v>
      </c>
      <c r="K6" s="5"/>
      <c r="L6" s="5">
        <v>1</v>
      </c>
      <c r="M6" s="5"/>
      <c r="N6" s="5"/>
      <c r="O6" s="5"/>
      <c r="P6" s="5"/>
      <c r="Q6" s="5">
        <v>4</v>
      </c>
      <c r="R6" s="8"/>
    </row>
    <row r="7" ht="30" customHeight="true" spans="1:18">
      <c r="A7" s="5" t="s">
        <v>46</v>
      </c>
      <c r="B7" s="5"/>
      <c r="C7" s="5">
        <v>3</v>
      </c>
      <c r="D7" s="5">
        <v>3</v>
      </c>
      <c r="E7" s="5">
        <v>1</v>
      </c>
      <c r="F7" s="5">
        <v>2</v>
      </c>
      <c r="G7" s="5"/>
      <c r="H7" s="5">
        <v>1</v>
      </c>
      <c r="I7" s="5">
        <v>1</v>
      </c>
      <c r="J7" s="5"/>
      <c r="K7" s="5"/>
      <c r="L7" s="5"/>
      <c r="M7" s="5">
        <v>1</v>
      </c>
      <c r="N7" s="5"/>
      <c r="O7" s="5"/>
      <c r="P7" s="5"/>
      <c r="Q7" s="5">
        <v>12</v>
      </c>
      <c r="R7" s="8"/>
    </row>
    <row r="8" ht="30" customHeight="true" spans="1:18">
      <c r="A8" s="5" t="s">
        <v>47</v>
      </c>
      <c r="B8" s="5">
        <v>2</v>
      </c>
      <c r="C8" s="5"/>
      <c r="D8" s="5">
        <v>2</v>
      </c>
      <c r="E8" s="5"/>
      <c r="F8" s="5"/>
      <c r="G8" s="5"/>
      <c r="H8" s="5"/>
      <c r="I8" s="5">
        <v>1</v>
      </c>
      <c r="J8" s="5">
        <v>2</v>
      </c>
      <c r="K8" s="5"/>
      <c r="L8" s="5">
        <v>1</v>
      </c>
      <c r="M8" s="5"/>
      <c r="N8" s="5"/>
      <c r="O8" s="5"/>
      <c r="P8" s="5"/>
      <c r="Q8" s="5">
        <v>8</v>
      </c>
      <c r="R8" s="8"/>
    </row>
    <row r="9" ht="30" customHeight="true" spans="1:18">
      <c r="A9" s="13" t="s">
        <v>48</v>
      </c>
      <c r="B9" s="5">
        <v>2</v>
      </c>
      <c r="C9" s="5">
        <v>1</v>
      </c>
      <c r="D9" s="5">
        <v>1</v>
      </c>
      <c r="E9" s="5">
        <v>1</v>
      </c>
      <c r="F9" s="5"/>
      <c r="G9" s="5"/>
      <c r="H9" s="5"/>
      <c r="I9" s="5">
        <v>1</v>
      </c>
      <c r="J9" s="5">
        <v>1</v>
      </c>
      <c r="K9" s="5"/>
      <c r="L9" s="5">
        <v>1</v>
      </c>
      <c r="M9" s="5"/>
      <c r="N9" s="5"/>
      <c r="O9" s="5"/>
      <c r="P9" s="5"/>
      <c r="Q9" s="5">
        <v>8</v>
      </c>
      <c r="R9" s="8"/>
    </row>
    <row r="10" ht="30" customHeight="true" spans="1:18">
      <c r="A10" s="5" t="s">
        <v>49</v>
      </c>
      <c r="B10" s="5">
        <v>1</v>
      </c>
      <c r="C10" s="5"/>
      <c r="D10" s="5">
        <v>3</v>
      </c>
      <c r="E10" s="5">
        <v>1</v>
      </c>
      <c r="F10" s="5">
        <v>2</v>
      </c>
      <c r="G10" s="5"/>
      <c r="H10" s="5">
        <v>1</v>
      </c>
      <c r="I10" s="5">
        <v>1</v>
      </c>
      <c r="J10" s="5">
        <v>1</v>
      </c>
      <c r="K10" s="5"/>
      <c r="L10" s="5"/>
      <c r="M10" s="65">
        <v>1</v>
      </c>
      <c r="N10" s="5"/>
      <c r="O10" s="5"/>
      <c r="P10" s="5"/>
      <c r="Q10" s="5">
        <v>11</v>
      </c>
      <c r="R10" s="8"/>
    </row>
    <row r="11" ht="30" customHeight="true" spans="1:18">
      <c r="A11" s="13" t="s">
        <v>50</v>
      </c>
      <c r="B11" s="5">
        <v>1</v>
      </c>
      <c r="C11" s="5">
        <v>1</v>
      </c>
      <c r="D11" s="5">
        <v>1</v>
      </c>
      <c r="E11" s="5">
        <v>1</v>
      </c>
      <c r="F11" s="5"/>
      <c r="G11" s="5"/>
      <c r="H11" s="5"/>
      <c r="I11" s="5"/>
      <c r="J11" s="5">
        <v>1</v>
      </c>
      <c r="K11" s="5"/>
      <c r="L11" s="5">
        <v>1</v>
      </c>
      <c r="M11" s="5"/>
      <c r="N11" s="5"/>
      <c r="O11" s="5"/>
      <c r="P11" s="5"/>
      <c r="Q11" s="5">
        <v>6</v>
      </c>
      <c r="R11" s="8"/>
    </row>
    <row r="12" ht="30" customHeight="true" spans="1:18">
      <c r="A12" s="5" t="s">
        <v>51</v>
      </c>
      <c r="B12" s="5"/>
      <c r="C12" s="5">
        <v>1</v>
      </c>
      <c r="D12" s="5">
        <v>1</v>
      </c>
      <c r="E12" s="5">
        <v>1</v>
      </c>
      <c r="F12" s="5"/>
      <c r="G12" s="5"/>
      <c r="H12" s="5"/>
      <c r="I12" s="5"/>
      <c r="J12" s="5">
        <v>1</v>
      </c>
      <c r="K12" s="5"/>
      <c r="L12" s="5">
        <v>1</v>
      </c>
      <c r="M12" s="5"/>
      <c r="N12" s="5"/>
      <c r="O12" s="5"/>
      <c r="P12" s="5"/>
      <c r="Q12" s="5">
        <v>5</v>
      </c>
      <c r="R12" s="8"/>
    </row>
    <row r="13" ht="30" customHeight="true" spans="1:18">
      <c r="A13" s="13" t="s">
        <v>52</v>
      </c>
      <c r="B13" s="13">
        <v>1</v>
      </c>
      <c r="C13" s="13">
        <v>2</v>
      </c>
      <c r="D13" s="13"/>
      <c r="E13" s="13"/>
      <c r="F13" s="13"/>
      <c r="G13" s="13"/>
      <c r="H13" s="13"/>
      <c r="I13" s="13"/>
      <c r="J13" s="13"/>
      <c r="K13" s="13"/>
      <c r="L13" s="13">
        <v>1</v>
      </c>
      <c r="M13" s="13"/>
      <c r="N13" s="13"/>
      <c r="O13" s="13"/>
      <c r="P13" s="13"/>
      <c r="Q13" s="13">
        <v>4</v>
      </c>
      <c r="R13" s="8"/>
    </row>
    <row r="14" ht="30" customHeight="true" spans="1:18">
      <c r="A14" s="5" t="s">
        <v>53</v>
      </c>
      <c r="B14" s="5"/>
      <c r="C14" s="5">
        <v>1</v>
      </c>
      <c r="D14" s="5"/>
      <c r="E14" s="5">
        <v>1</v>
      </c>
      <c r="F14" s="5"/>
      <c r="G14" s="5"/>
      <c r="H14" s="5"/>
      <c r="I14" s="5">
        <v>1</v>
      </c>
      <c r="J14" s="5">
        <v>1</v>
      </c>
      <c r="K14" s="5"/>
      <c r="L14" s="5">
        <v>1</v>
      </c>
      <c r="M14" s="5"/>
      <c r="N14" s="5"/>
      <c r="O14" s="66"/>
      <c r="P14" s="5"/>
      <c r="Q14" s="5">
        <v>5</v>
      </c>
      <c r="R14" s="8"/>
    </row>
    <row r="15" ht="204.75" spans="1:18">
      <c r="A15" s="5" t="s">
        <v>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>
        <v>1</v>
      </c>
      <c r="N15" s="5"/>
      <c r="O15" s="66"/>
      <c r="P15" s="5"/>
      <c r="Q15" s="5">
        <v>1</v>
      </c>
      <c r="R15" s="43" t="s">
        <v>54</v>
      </c>
    </row>
    <row r="16" ht="60" customHeight="true" spans="1:18">
      <c r="A16" s="2" t="s">
        <v>55</v>
      </c>
      <c r="B16" s="2">
        <v>1</v>
      </c>
      <c r="C16" s="2">
        <v>7</v>
      </c>
      <c r="D16" s="2">
        <v>6</v>
      </c>
      <c r="E16" s="2">
        <v>2</v>
      </c>
      <c r="F16" s="2"/>
      <c r="G16" s="2"/>
      <c r="H16" s="2"/>
      <c r="I16" s="2"/>
      <c r="J16" s="2"/>
      <c r="K16" s="2"/>
      <c r="L16" s="2">
        <v>2</v>
      </c>
      <c r="M16" s="2"/>
      <c r="N16" s="2">
        <v>1</v>
      </c>
      <c r="O16" s="2">
        <v>2</v>
      </c>
      <c r="P16" s="2">
        <v>2</v>
      </c>
      <c r="Q16" s="2">
        <v>23</v>
      </c>
      <c r="R16" s="8" t="s">
        <v>56</v>
      </c>
    </row>
    <row r="17" ht="60" customHeight="true" spans="1:18">
      <c r="A17" s="5" t="s">
        <v>57</v>
      </c>
      <c r="B17" s="5"/>
      <c r="C17" s="5">
        <v>2</v>
      </c>
      <c r="D17" s="5">
        <v>2</v>
      </c>
      <c r="E17" s="5"/>
      <c r="F17" s="5"/>
      <c r="G17" s="5"/>
      <c r="H17" s="5"/>
      <c r="I17" s="5"/>
      <c r="J17" s="5"/>
      <c r="K17" s="5"/>
      <c r="L17" s="5">
        <v>1</v>
      </c>
      <c r="M17" s="5"/>
      <c r="N17" s="5"/>
      <c r="O17" s="5"/>
      <c r="P17" s="5"/>
      <c r="Q17" s="5">
        <v>5</v>
      </c>
      <c r="R17" s="8"/>
    </row>
    <row r="18" ht="60" customHeight="true" spans="1:18">
      <c r="A18" s="5" t="s">
        <v>58</v>
      </c>
      <c r="B18" s="5">
        <v>1</v>
      </c>
      <c r="C18" s="5">
        <v>2</v>
      </c>
      <c r="D18" s="5">
        <v>2</v>
      </c>
      <c r="E18" s="5">
        <v>1</v>
      </c>
      <c r="F18" s="5"/>
      <c r="G18" s="5"/>
      <c r="H18" s="5"/>
      <c r="I18" s="5"/>
      <c r="J18" s="5"/>
      <c r="K18" s="5"/>
      <c r="L18" s="5">
        <v>1</v>
      </c>
      <c r="M18" s="5"/>
      <c r="N18" s="5">
        <v>1</v>
      </c>
      <c r="O18" s="5">
        <v>1</v>
      </c>
      <c r="P18" s="5">
        <v>1</v>
      </c>
      <c r="Q18" s="5">
        <v>10</v>
      </c>
      <c r="R18" s="8"/>
    </row>
    <row r="19" ht="60" customHeight="true" spans="1:18">
      <c r="A19" s="5" t="s">
        <v>59</v>
      </c>
      <c r="B19" s="5"/>
      <c r="C19" s="5">
        <v>3</v>
      </c>
      <c r="D19" s="5">
        <v>2</v>
      </c>
      <c r="E19" s="5">
        <v>1</v>
      </c>
      <c r="F19" s="5"/>
      <c r="G19" s="5"/>
      <c r="H19" s="5"/>
      <c r="I19" s="5"/>
      <c r="J19" s="5"/>
      <c r="K19" s="5"/>
      <c r="L19" s="5"/>
      <c r="M19" s="5"/>
      <c r="N19" s="5"/>
      <c r="O19" s="5">
        <v>1</v>
      </c>
      <c r="P19" s="5">
        <v>1</v>
      </c>
      <c r="Q19" s="5">
        <v>8</v>
      </c>
      <c r="R19" s="8"/>
    </row>
  </sheetData>
  <mergeCells count="6">
    <mergeCell ref="A1:R1"/>
    <mergeCell ref="B2:Q2"/>
    <mergeCell ref="A2:A3"/>
    <mergeCell ref="R2:R3"/>
    <mergeCell ref="R4:R14"/>
    <mergeCell ref="R16:R19"/>
  </mergeCells>
  <pageMargins left="0.751388888888889" right="0.751388888888889" top="1" bottom="1" header="0.5" footer="0.5"/>
  <pageSetup paperSize="9" scale="98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workbookViewId="0">
      <selection activeCell="V8" sqref="V8"/>
    </sheetView>
  </sheetViews>
  <sheetFormatPr defaultColWidth="9" defaultRowHeight="15.75"/>
  <cols>
    <col min="1" max="1" width="23" customWidth="true"/>
    <col min="2" max="2" width="7.375" customWidth="true"/>
    <col min="3" max="17" width="5.125" customWidth="true"/>
    <col min="18" max="18" width="16.625" customWidth="true"/>
  </cols>
  <sheetData>
    <row r="1" ht="29.25" spans="1:18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7"/>
    </row>
    <row r="2" s="61" customFormat="true" ht="20" customHeight="true" spans="1:18">
      <c r="A2" s="2" t="s">
        <v>38</v>
      </c>
      <c r="B2" s="2" t="s">
        <v>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4" t="s">
        <v>40</v>
      </c>
    </row>
    <row r="3" s="61" customFormat="true" ht="30" customHeight="true" spans="1:18">
      <c r="A3" s="2"/>
      <c r="B3" s="30" t="s">
        <v>61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62</v>
      </c>
      <c r="L3" s="6" t="s">
        <v>63</v>
      </c>
      <c r="M3" s="6" t="s">
        <v>15</v>
      </c>
      <c r="N3" s="6" t="s">
        <v>16</v>
      </c>
      <c r="O3" s="6" t="s">
        <v>17</v>
      </c>
      <c r="P3" s="6" t="s">
        <v>18</v>
      </c>
      <c r="Q3" s="2" t="s">
        <v>19</v>
      </c>
      <c r="R3" s="15"/>
    </row>
    <row r="4" ht="23" customHeight="true" spans="1:18">
      <c r="A4" s="20" t="s">
        <v>42</v>
      </c>
      <c r="B4" s="19">
        <f t="shared" ref="B4:F4" si="0">SUM(B5:B13)</f>
        <v>3</v>
      </c>
      <c r="C4" s="19"/>
      <c r="D4" s="19">
        <f t="shared" si="0"/>
        <v>1</v>
      </c>
      <c r="E4" s="19">
        <f t="shared" si="0"/>
        <v>1</v>
      </c>
      <c r="F4" s="19">
        <f t="shared" si="0"/>
        <v>3</v>
      </c>
      <c r="G4" s="19"/>
      <c r="H4" s="19"/>
      <c r="I4" s="19">
        <f t="shared" ref="I4:N4" si="1">SUM(I5:I13)</f>
        <v>2</v>
      </c>
      <c r="J4" s="19">
        <f t="shared" si="1"/>
        <v>2</v>
      </c>
      <c r="K4" s="19">
        <f t="shared" si="1"/>
        <v>1</v>
      </c>
      <c r="L4" s="19">
        <f t="shared" si="1"/>
        <v>8</v>
      </c>
      <c r="M4" s="19">
        <f t="shared" si="1"/>
        <v>1</v>
      </c>
      <c r="N4" s="19">
        <f t="shared" si="1"/>
        <v>1</v>
      </c>
      <c r="O4" s="19"/>
      <c r="P4" s="19"/>
      <c r="Q4" s="13">
        <v>23</v>
      </c>
      <c r="R4" s="8" t="s">
        <v>64</v>
      </c>
    </row>
    <row r="5" ht="30" customHeight="true" spans="1:18">
      <c r="A5" s="21" t="s">
        <v>65</v>
      </c>
      <c r="B5" s="21"/>
      <c r="C5" s="21"/>
      <c r="D5" s="21"/>
      <c r="E5" s="21"/>
      <c r="F5" s="21"/>
      <c r="G5" s="21"/>
      <c r="H5" s="21"/>
      <c r="I5" s="21">
        <v>1</v>
      </c>
      <c r="J5" s="21"/>
      <c r="K5" s="21"/>
      <c r="L5" s="19">
        <v>1</v>
      </c>
      <c r="M5" s="19"/>
      <c r="N5" s="19"/>
      <c r="O5" s="19"/>
      <c r="P5" s="19"/>
      <c r="Q5" s="5">
        <f t="shared" ref="Q5:Q13" si="2">SUM(B5:P5)</f>
        <v>2</v>
      </c>
      <c r="R5" s="8"/>
    </row>
    <row r="6" ht="21" customHeight="true" spans="1:18">
      <c r="A6" s="21" t="s">
        <v>66</v>
      </c>
      <c r="B6" s="21"/>
      <c r="C6" s="21"/>
      <c r="D6" s="21"/>
      <c r="E6" s="21"/>
      <c r="F6" s="21">
        <v>1</v>
      </c>
      <c r="G6" s="21"/>
      <c r="H6" s="21"/>
      <c r="I6" s="21"/>
      <c r="J6" s="21"/>
      <c r="K6" s="21"/>
      <c r="L6" s="21">
        <v>1</v>
      </c>
      <c r="M6" s="21"/>
      <c r="N6" s="21"/>
      <c r="O6" s="21"/>
      <c r="P6" s="21"/>
      <c r="Q6" s="5">
        <f t="shared" si="2"/>
        <v>2</v>
      </c>
      <c r="R6" s="8"/>
    </row>
    <row r="7" ht="16" customHeight="true" spans="1:18">
      <c r="A7" s="21" t="s">
        <v>67</v>
      </c>
      <c r="B7" s="21">
        <v>1</v>
      </c>
      <c r="C7" s="21"/>
      <c r="D7" s="21"/>
      <c r="E7" s="21">
        <v>1</v>
      </c>
      <c r="F7" s="21">
        <v>1</v>
      </c>
      <c r="G7" s="21"/>
      <c r="H7" s="21"/>
      <c r="I7" s="21"/>
      <c r="J7" s="21"/>
      <c r="K7" s="21"/>
      <c r="L7" s="21">
        <v>1</v>
      </c>
      <c r="M7" s="21"/>
      <c r="N7" s="21"/>
      <c r="O7" s="21"/>
      <c r="P7" s="21"/>
      <c r="Q7" s="5">
        <f t="shared" si="2"/>
        <v>4</v>
      </c>
      <c r="R7" s="8"/>
    </row>
    <row r="8" ht="30" customHeight="true" spans="1:18">
      <c r="A8" s="21" t="s">
        <v>68</v>
      </c>
      <c r="B8" s="21"/>
      <c r="C8" s="21"/>
      <c r="D8" s="21">
        <v>1</v>
      </c>
      <c r="E8" s="21"/>
      <c r="F8" s="21"/>
      <c r="G8" s="21"/>
      <c r="H8" s="21"/>
      <c r="I8" s="21"/>
      <c r="J8" s="21"/>
      <c r="K8" s="21"/>
      <c r="L8" s="21">
        <v>1</v>
      </c>
      <c r="M8" s="21"/>
      <c r="N8" s="21"/>
      <c r="O8" s="21"/>
      <c r="P8" s="21"/>
      <c r="Q8" s="5">
        <f t="shared" si="2"/>
        <v>2</v>
      </c>
      <c r="R8" s="8"/>
    </row>
    <row r="9" ht="23" customHeight="true" spans="1:18">
      <c r="A9" s="21" t="s">
        <v>69</v>
      </c>
      <c r="B9" s="21">
        <v>1</v>
      </c>
      <c r="C9" s="21"/>
      <c r="D9" s="21"/>
      <c r="E9" s="21"/>
      <c r="F9" s="21"/>
      <c r="G9" s="21"/>
      <c r="H9" s="21"/>
      <c r="I9" s="21"/>
      <c r="J9" s="21">
        <v>1</v>
      </c>
      <c r="K9" s="21"/>
      <c r="L9" s="21">
        <v>1</v>
      </c>
      <c r="M9" s="21"/>
      <c r="N9" s="21"/>
      <c r="O9" s="21"/>
      <c r="P9" s="21"/>
      <c r="Q9" s="5">
        <f t="shared" si="2"/>
        <v>3</v>
      </c>
      <c r="R9" s="8"/>
    </row>
    <row r="10" ht="30" customHeight="true" spans="1:18">
      <c r="A10" s="21" t="s">
        <v>70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>
        <v>1</v>
      </c>
      <c r="M10" s="21"/>
      <c r="N10" s="21"/>
      <c r="O10" s="21"/>
      <c r="P10" s="21"/>
      <c r="Q10" s="5">
        <f t="shared" si="2"/>
        <v>1</v>
      </c>
      <c r="R10" s="8"/>
    </row>
    <row r="11" ht="30" customHeight="true" spans="1:18">
      <c r="A11" s="21" t="s">
        <v>71</v>
      </c>
      <c r="B11" s="21">
        <v>1</v>
      </c>
      <c r="C11" s="21"/>
      <c r="D11" s="21"/>
      <c r="E11" s="21"/>
      <c r="F11" s="21"/>
      <c r="G11" s="21"/>
      <c r="H11" s="21"/>
      <c r="I11" s="21"/>
      <c r="J11" s="21"/>
      <c r="K11" s="21">
        <v>1</v>
      </c>
      <c r="L11" s="21"/>
      <c r="M11" s="21">
        <v>1</v>
      </c>
      <c r="N11" s="21">
        <v>1</v>
      </c>
      <c r="O11" s="21"/>
      <c r="P11" s="21"/>
      <c r="Q11" s="5">
        <f t="shared" si="2"/>
        <v>4</v>
      </c>
      <c r="R11" s="8"/>
    </row>
    <row r="12" ht="30" customHeight="true" spans="1:18">
      <c r="A12" s="21" t="s">
        <v>72</v>
      </c>
      <c r="B12" s="21"/>
      <c r="C12" s="21"/>
      <c r="D12" s="21"/>
      <c r="E12" s="21"/>
      <c r="F12" s="21"/>
      <c r="G12" s="21"/>
      <c r="H12" s="21"/>
      <c r="I12" s="21">
        <v>1</v>
      </c>
      <c r="J12" s="21">
        <v>1</v>
      </c>
      <c r="K12" s="21"/>
      <c r="L12" s="21">
        <v>1</v>
      </c>
      <c r="M12" s="21"/>
      <c r="N12" s="21"/>
      <c r="O12" s="21"/>
      <c r="P12" s="21"/>
      <c r="Q12" s="5">
        <f t="shared" si="2"/>
        <v>3</v>
      </c>
      <c r="R12" s="8"/>
    </row>
    <row r="13" ht="21" customHeight="true" spans="1:18">
      <c r="A13" s="21" t="s">
        <v>73</v>
      </c>
      <c r="B13" s="21"/>
      <c r="C13" s="21"/>
      <c r="D13" s="21"/>
      <c r="E13" s="21"/>
      <c r="F13" s="21">
        <v>1</v>
      </c>
      <c r="G13" s="21"/>
      <c r="H13" s="21"/>
      <c r="I13" s="21"/>
      <c r="J13" s="21"/>
      <c r="K13" s="21"/>
      <c r="L13" s="21">
        <v>1</v>
      </c>
      <c r="M13" s="21"/>
      <c r="N13" s="21"/>
      <c r="O13" s="21"/>
      <c r="P13" s="21"/>
      <c r="Q13" s="5">
        <f t="shared" si="2"/>
        <v>2</v>
      </c>
      <c r="R13" s="8"/>
    </row>
    <row r="14" ht="24" customHeight="true" spans="1:18">
      <c r="A14" s="20" t="s">
        <v>55</v>
      </c>
      <c r="B14" s="19">
        <f>SUM(B15:B39)</f>
        <v>4</v>
      </c>
      <c r="C14" s="19">
        <f>SUM(C15:C39)</f>
        <v>6</v>
      </c>
      <c r="D14" s="19">
        <f>SUM(D15:D39)</f>
        <v>10</v>
      </c>
      <c r="E14" s="19">
        <f>SUM(E15:E39)</f>
        <v>7</v>
      </c>
      <c r="F14" s="19"/>
      <c r="G14" s="19"/>
      <c r="H14" s="19"/>
      <c r="I14" s="19"/>
      <c r="J14" s="19"/>
      <c r="K14" s="19">
        <f t="shared" ref="K14:P14" si="3">SUM(K15:K39)</f>
        <v>2</v>
      </c>
      <c r="L14" s="19">
        <f t="shared" si="3"/>
        <v>4</v>
      </c>
      <c r="M14" s="19">
        <f t="shared" si="3"/>
        <v>3</v>
      </c>
      <c r="N14" s="19">
        <f t="shared" si="3"/>
        <v>3</v>
      </c>
      <c r="O14" s="19">
        <f t="shared" si="3"/>
        <v>3</v>
      </c>
      <c r="P14" s="19">
        <f t="shared" si="3"/>
        <v>5</v>
      </c>
      <c r="Q14" s="13">
        <v>47</v>
      </c>
      <c r="R14" s="8"/>
    </row>
    <row r="15" ht="30" customHeight="true" spans="1:18">
      <c r="A15" s="21" t="s">
        <v>74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>
        <v>1</v>
      </c>
      <c r="N15" s="21"/>
      <c r="O15" s="21"/>
      <c r="P15" s="21">
        <v>1</v>
      </c>
      <c r="Q15" s="5">
        <f t="shared" ref="Q15:Q39" si="4">SUM(B15:P15)</f>
        <v>2</v>
      </c>
      <c r="R15" s="8"/>
    </row>
    <row r="16" ht="25" customHeight="true" spans="1:18">
      <c r="A16" s="21" t="s">
        <v>75</v>
      </c>
      <c r="B16" s="21"/>
      <c r="C16" s="21"/>
      <c r="D16" s="62"/>
      <c r="E16" s="21"/>
      <c r="F16" s="21"/>
      <c r="G16" s="21"/>
      <c r="H16" s="21"/>
      <c r="I16" s="21"/>
      <c r="J16" s="21"/>
      <c r="K16" s="21">
        <v>1</v>
      </c>
      <c r="L16" s="21"/>
      <c r="M16" s="21"/>
      <c r="N16" s="21">
        <v>1</v>
      </c>
      <c r="O16" s="21"/>
      <c r="P16" s="21"/>
      <c r="Q16" s="5">
        <f t="shared" si="4"/>
        <v>2</v>
      </c>
      <c r="R16" s="8"/>
    </row>
    <row r="17" ht="25" customHeight="true" spans="1:18">
      <c r="A17" s="21" t="s">
        <v>76</v>
      </c>
      <c r="B17" s="21"/>
      <c r="C17" s="21"/>
      <c r="D17" s="21">
        <v>1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5">
        <f t="shared" si="4"/>
        <v>1</v>
      </c>
      <c r="R17" s="8"/>
    </row>
    <row r="18" ht="25" customHeight="true" spans="1:18">
      <c r="A18" s="21" t="s">
        <v>77</v>
      </c>
      <c r="B18" s="21"/>
      <c r="C18" s="21">
        <v>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5">
        <f t="shared" si="4"/>
        <v>1</v>
      </c>
      <c r="R18" s="8"/>
    </row>
    <row r="19" ht="25" customHeight="true" spans="1:18">
      <c r="A19" s="21" t="s">
        <v>78</v>
      </c>
      <c r="B19" s="21"/>
      <c r="C19" s="21"/>
      <c r="D19" s="21">
        <v>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5">
        <f t="shared" si="4"/>
        <v>1</v>
      </c>
      <c r="R19" s="8"/>
    </row>
    <row r="20" ht="25" customHeight="true" spans="1:18">
      <c r="A20" s="21" t="s">
        <v>79</v>
      </c>
      <c r="B20" s="21">
        <v>1</v>
      </c>
      <c r="C20" s="21"/>
      <c r="D20" s="21"/>
      <c r="E20" s="21"/>
      <c r="F20" s="21"/>
      <c r="G20" s="21"/>
      <c r="H20" s="21"/>
      <c r="I20" s="21"/>
      <c r="J20" s="21"/>
      <c r="K20" s="21"/>
      <c r="L20" s="21">
        <v>1</v>
      </c>
      <c r="M20" s="21"/>
      <c r="N20" s="21">
        <v>1</v>
      </c>
      <c r="O20" s="21"/>
      <c r="P20" s="21"/>
      <c r="Q20" s="5">
        <f t="shared" si="4"/>
        <v>3</v>
      </c>
      <c r="R20" s="8"/>
    </row>
    <row r="21" ht="21" customHeight="true" spans="1:18">
      <c r="A21" s="21" t="s">
        <v>80</v>
      </c>
      <c r="B21" s="21">
        <v>1</v>
      </c>
      <c r="C21" s="21">
        <v>1</v>
      </c>
      <c r="D21" s="21">
        <v>1</v>
      </c>
      <c r="E21" s="21"/>
      <c r="F21" s="21"/>
      <c r="G21" s="21"/>
      <c r="H21" s="24"/>
      <c r="I21" s="24"/>
      <c r="J21" s="24"/>
      <c r="K21" s="24"/>
      <c r="L21" s="24">
        <v>1</v>
      </c>
      <c r="M21" s="24">
        <v>1</v>
      </c>
      <c r="N21" s="24"/>
      <c r="O21" s="24">
        <v>1</v>
      </c>
      <c r="P21" s="24">
        <v>1</v>
      </c>
      <c r="Q21" s="5">
        <f t="shared" si="4"/>
        <v>7</v>
      </c>
      <c r="R21" s="8"/>
    </row>
    <row r="22" ht="25" customHeight="true" spans="1:18">
      <c r="A22" s="63" t="s">
        <v>81</v>
      </c>
      <c r="B22" s="63"/>
      <c r="C22" s="63">
        <v>1</v>
      </c>
      <c r="D22" s="63"/>
      <c r="E22" s="63"/>
      <c r="F22" s="63"/>
      <c r="G22" s="63"/>
      <c r="H22" s="63"/>
      <c r="I22" s="63"/>
      <c r="J22" s="63"/>
      <c r="K22" s="63"/>
      <c r="L22" s="63"/>
      <c r="M22" s="63">
        <v>1</v>
      </c>
      <c r="N22" s="63"/>
      <c r="O22" s="63"/>
      <c r="P22" s="63">
        <v>1</v>
      </c>
      <c r="Q22" s="5">
        <f t="shared" si="4"/>
        <v>3</v>
      </c>
      <c r="R22" s="8"/>
    </row>
    <row r="23" ht="25" customHeight="true" spans="1:18">
      <c r="A23" s="63" t="s">
        <v>82</v>
      </c>
      <c r="B23" s="63"/>
      <c r="C23" s="63"/>
      <c r="D23" s="63">
        <v>1</v>
      </c>
      <c r="E23" s="63">
        <v>1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5">
        <f t="shared" si="4"/>
        <v>2</v>
      </c>
      <c r="R23" s="8"/>
    </row>
    <row r="24" ht="25" customHeight="true" spans="1:18">
      <c r="A24" s="63" t="s">
        <v>83</v>
      </c>
      <c r="B24" s="63"/>
      <c r="C24" s="63">
        <v>1</v>
      </c>
      <c r="D24" s="63">
        <v>1</v>
      </c>
      <c r="E24" s="63">
        <v>1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5">
        <f t="shared" si="4"/>
        <v>3</v>
      </c>
      <c r="R24" s="8"/>
    </row>
    <row r="25" ht="25" customHeight="true" spans="1:18">
      <c r="A25" s="63" t="s">
        <v>84</v>
      </c>
      <c r="B25" s="63"/>
      <c r="C25" s="63"/>
      <c r="D25" s="63">
        <v>1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5">
        <f t="shared" si="4"/>
        <v>1</v>
      </c>
      <c r="R25" s="8"/>
    </row>
    <row r="26" ht="25" customHeight="true" spans="1:18">
      <c r="A26" s="63" t="s">
        <v>85</v>
      </c>
      <c r="B26" s="63"/>
      <c r="C26" s="63"/>
      <c r="D26" s="63">
        <v>1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5">
        <f t="shared" si="4"/>
        <v>1</v>
      </c>
      <c r="R26" s="8"/>
    </row>
    <row r="27" ht="25" customHeight="true" spans="1:18">
      <c r="A27" s="63" t="s">
        <v>86</v>
      </c>
      <c r="B27" s="63"/>
      <c r="C27" s="63"/>
      <c r="D27" s="63"/>
      <c r="E27" s="63"/>
      <c r="F27" s="63"/>
      <c r="G27" s="63"/>
      <c r="H27" s="63"/>
      <c r="I27" s="63"/>
      <c r="J27" s="63"/>
      <c r="K27" s="63">
        <v>1</v>
      </c>
      <c r="L27" s="63"/>
      <c r="M27" s="63"/>
      <c r="N27" s="63"/>
      <c r="O27" s="63">
        <v>1</v>
      </c>
      <c r="P27" s="63"/>
      <c r="Q27" s="5">
        <f t="shared" si="4"/>
        <v>2</v>
      </c>
      <c r="R27" s="8"/>
    </row>
    <row r="28" ht="25" customHeight="true" spans="1:18">
      <c r="A28" s="63" t="s">
        <v>87</v>
      </c>
      <c r="B28" s="63"/>
      <c r="C28" s="63"/>
      <c r="D28" s="63"/>
      <c r="E28" s="63">
        <v>1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5">
        <f t="shared" si="4"/>
        <v>1</v>
      </c>
      <c r="R28" s="8"/>
    </row>
    <row r="29" ht="30" customHeight="true" spans="1:18">
      <c r="A29" s="19" t="s">
        <v>88</v>
      </c>
      <c r="B29" s="63"/>
      <c r="C29" s="63"/>
      <c r="D29" s="63"/>
      <c r="E29" s="63">
        <v>1</v>
      </c>
      <c r="F29" s="63"/>
      <c r="G29" s="63"/>
      <c r="H29" s="63"/>
      <c r="I29" s="63"/>
      <c r="J29" s="63"/>
      <c r="K29" s="63"/>
      <c r="L29" s="63">
        <v>1</v>
      </c>
      <c r="M29" s="63"/>
      <c r="N29" s="63"/>
      <c r="O29" s="63">
        <v>1</v>
      </c>
      <c r="P29" s="63"/>
      <c r="Q29" s="5">
        <f t="shared" si="4"/>
        <v>3</v>
      </c>
      <c r="R29" s="8"/>
    </row>
    <row r="30" ht="30" customHeight="true" spans="1:18">
      <c r="A30" s="19" t="s">
        <v>89</v>
      </c>
      <c r="B30" s="63"/>
      <c r="C30" s="63">
        <v>1</v>
      </c>
      <c r="D30" s="63">
        <v>1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5">
        <f t="shared" si="4"/>
        <v>2</v>
      </c>
      <c r="R30" s="8"/>
    </row>
    <row r="31" ht="25" customHeight="true" spans="1:18">
      <c r="A31" s="63" t="s">
        <v>90</v>
      </c>
      <c r="B31" s="63"/>
      <c r="C31" s="63">
        <v>1</v>
      </c>
      <c r="D31" s="63">
        <v>1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5">
        <f t="shared" si="4"/>
        <v>2</v>
      </c>
      <c r="R31" s="8"/>
    </row>
    <row r="32" ht="25" customHeight="true" spans="1:18">
      <c r="A32" s="63" t="s">
        <v>91</v>
      </c>
      <c r="B32" s="63"/>
      <c r="C32" s="63"/>
      <c r="D32" s="63">
        <v>1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5">
        <f t="shared" si="4"/>
        <v>1</v>
      </c>
      <c r="R32" s="8"/>
    </row>
    <row r="33" ht="25" customHeight="true" spans="1:18">
      <c r="A33" s="63" t="s">
        <v>92</v>
      </c>
      <c r="B33" s="63"/>
      <c r="C33" s="63"/>
      <c r="D33" s="63"/>
      <c r="E33" s="63">
        <v>1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5">
        <f t="shared" si="4"/>
        <v>1</v>
      </c>
      <c r="R33" s="8"/>
    </row>
    <row r="34" ht="25" customHeight="true" spans="1:18">
      <c r="A34" s="63" t="s">
        <v>93</v>
      </c>
      <c r="B34" s="63">
        <v>1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5">
        <f t="shared" si="4"/>
        <v>1</v>
      </c>
      <c r="R34" s="8"/>
    </row>
    <row r="35" ht="25" customHeight="true" spans="1:18">
      <c r="A35" s="63" t="s">
        <v>94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>
        <v>1</v>
      </c>
      <c r="M35" s="21"/>
      <c r="N35" s="21">
        <v>1</v>
      </c>
      <c r="O35" s="21"/>
      <c r="P35" s="21">
        <v>1</v>
      </c>
      <c r="Q35" s="5">
        <f t="shared" si="4"/>
        <v>3</v>
      </c>
      <c r="R35" s="8"/>
    </row>
    <row r="36" ht="25" customHeight="true" spans="1:18">
      <c r="A36" s="21" t="s">
        <v>95</v>
      </c>
      <c r="B36" s="21">
        <v>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5">
        <f t="shared" si="4"/>
        <v>1</v>
      </c>
      <c r="R36" s="8"/>
    </row>
    <row r="37" ht="25" customHeight="true" spans="1:18">
      <c r="A37" s="21" t="s">
        <v>96</v>
      </c>
      <c r="B37" s="21"/>
      <c r="C37" s="21"/>
      <c r="D37" s="21"/>
      <c r="E37" s="21">
        <v>1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5">
        <f t="shared" si="4"/>
        <v>1</v>
      </c>
      <c r="R37" s="8"/>
    </row>
    <row r="38" ht="25" customHeight="true" spans="1:18">
      <c r="A38" s="21" t="s">
        <v>97</v>
      </c>
      <c r="B38" s="21"/>
      <c r="C38" s="21"/>
      <c r="D38" s="21"/>
      <c r="E38" s="21">
        <v>1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5">
        <f t="shared" si="4"/>
        <v>1</v>
      </c>
      <c r="R38" s="8"/>
    </row>
    <row r="39" ht="25" customHeight="true" spans="1:18">
      <c r="A39" s="63" t="s">
        <v>98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>
        <v>1</v>
      </c>
      <c r="Q39" s="5">
        <f t="shared" si="4"/>
        <v>1</v>
      </c>
      <c r="R39" s="8"/>
    </row>
  </sheetData>
  <mergeCells count="5">
    <mergeCell ref="A1:R1"/>
    <mergeCell ref="B2:Q2"/>
    <mergeCell ref="A2:A3"/>
    <mergeCell ref="R2:R3"/>
    <mergeCell ref="R4:R39"/>
  </mergeCells>
  <printOptions horizontalCentered="true"/>
  <pageMargins left="0.472222222222222" right="0.472222222222222" top="1" bottom="0.590277777777778" header="0.5" footer="0.5"/>
  <pageSetup paperSize="9" scale="95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14"/>
  <sheetViews>
    <sheetView workbookViewId="0">
      <selection activeCell="A3" sqref="A3:R4"/>
    </sheetView>
  </sheetViews>
  <sheetFormatPr defaultColWidth="9" defaultRowHeight="15.75"/>
  <cols>
    <col min="1" max="1" width="21.375" customWidth="true"/>
    <col min="2" max="2" width="7.25" customWidth="true"/>
    <col min="3" max="17" width="5.125" customWidth="true"/>
    <col min="18" max="18" width="18.125" customWidth="true"/>
  </cols>
  <sheetData>
    <row r="2" ht="29.25" spans="1:18">
      <c r="A2" s="58" t="s">
        <v>99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5" customHeight="true" spans="1:18">
      <c r="A3" s="17" t="s">
        <v>38</v>
      </c>
      <c r="B3" s="17" t="s">
        <v>100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 t="s">
        <v>40</v>
      </c>
    </row>
    <row r="4" ht="33" customHeight="true" spans="1:18">
      <c r="A4" s="17"/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41</v>
      </c>
      <c r="L4" s="20" t="s">
        <v>14</v>
      </c>
      <c r="M4" s="17" t="s">
        <v>15</v>
      </c>
      <c r="N4" s="17" t="s">
        <v>16</v>
      </c>
      <c r="O4" s="17" t="s">
        <v>17</v>
      </c>
      <c r="P4" s="17" t="s">
        <v>18</v>
      </c>
      <c r="Q4" s="17" t="s">
        <v>19</v>
      </c>
      <c r="R4" s="17"/>
    </row>
    <row r="5" ht="25" customHeight="true" spans="1:18">
      <c r="A5" s="17" t="s">
        <v>101</v>
      </c>
      <c r="B5" s="17"/>
      <c r="C5" s="17">
        <v>1</v>
      </c>
      <c r="D5" s="17"/>
      <c r="E5" s="17">
        <f>SUM(E6:E6)</f>
        <v>1</v>
      </c>
      <c r="F5" s="17"/>
      <c r="G5" s="17"/>
      <c r="H5" s="17"/>
      <c r="I5" s="17">
        <f>SUM(I6:I6)</f>
        <v>1</v>
      </c>
      <c r="J5" s="17"/>
      <c r="K5" s="17"/>
      <c r="L5" s="17"/>
      <c r="M5" s="17"/>
      <c r="N5" s="17"/>
      <c r="O5" s="17"/>
      <c r="P5" s="17"/>
      <c r="Q5" s="17">
        <f>SUM(Q6:Q6)</f>
        <v>3</v>
      </c>
      <c r="R5" s="60" t="s">
        <v>64</v>
      </c>
    </row>
    <row r="6" ht="25" customHeight="true" spans="1:18">
      <c r="A6" s="59" t="s">
        <v>102</v>
      </c>
      <c r="B6" s="59"/>
      <c r="C6" s="59">
        <v>1</v>
      </c>
      <c r="D6" s="59"/>
      <c r="E6" s="59">
        <v>1</v>
      </c>
      <c r="F6" s="59"/>
      <c r="G6" s="59"/>
      <c r="H6" s="59"/>
      <c r="I6" s="59">
        <v>1</v>
      </c>
      <c r="J6" s="59"/>
      <c r="K6" s="59"/>
      <c r="L6" s="59"/>
      <c r="M6" s="59"/>
      <c r="N6" s="59"/>
      <c r="O6" s="59"/>
      <c r="P6" s="59"/>
      <c r="Q6" s="59">
        <f t="shared" ref="Q6:Q14" si="0">SUM(B6:P6)</f>
        <v>3</v>
      </c>
      <c r="R6" s="60"/>
    </row>
    <row r="7" ht="25" customHeight="true" spans="1:18">
      <c r="A7" s="17" t="s">
        <v>103</v>
      </c>
      <c r="B7" s="17">
        <f>SUM(B8:B14)</f>
        <v>2</v>
      </c>
      <c r="C7" s="17">
        <f>SUM(C8:C14)</f>
        <v>6</v>
      </c>
      <c r="D7" s="17">
        <f>SUM(D8:D14)</f>
        <v>4</v>
      </c>
      <c r="E7" s="17"/>
      <c r="F7" s="17"/>
      <c r="G7" s="17"/>
      <c r="H7" s="17"/>
      <c r="I7" s="17"/>
      <c r="J7" s="17"/>
      <c r="K7" s="17"/>
      <c r="L7" s="17">
        <f>SUM(L8:L14)</f>
        <v>7</v>
      </c>
      <c r="M7" s="17"/>
      <c r="N7" s="17"/>
      <c r="O7" s="17"/>
      <c r="P7" s="17">
        <f>SUM(P8:P14)</f>
        <v>8</v>
      </c>
      <c r="Q7" s="17">
        <f t="shared" si="0"/>
        <v>27</v>
      </c>
      <c r="R7" s="60"/>
    </row>
    <row r="8" ht="25" customHeight="true" spans="1:18">
      <c r="A8" s="59" t="s">
        <v>102</v>
      </c>
      <c r="B8" s="59"/>
      <c r="C8" s="59">
        <v>3</v>
      </c>
      <c r="D8" s="59">
        <v>3</v>
      </c>
      <c r="E8" s="59"/>
      <c r="F8" s="59"/>
      <c r="G8" s="59"/>
      <c r="H8" s="59"/>
      <c r="I8" s="59"/>
      <c r="J8" s="59"/>
      <c r="K8" s="59"/>
      <c r="L8" s="59">
        <v>1</v>
      </c>
      <c r="M8" s="59"/>
      <c r="N8" s="59"/>
      <c r="O8" s="59"/>
      <c r="P8" s="59">
        <v>2</v>
      </c>
      <c r="Q8" s="59">
        <f t="shared" si="0"/>
        <v>9</v>
      </c>
      <c r="R8" s="60"/>
    </row>
    <row r="9" ht="25" customHeight="true" spans="1:18">
      <c r="A9" s="59" t="s">
        <v>104</v>
      </c>
      <c r="B9" s="59">
        <v>1</v>
      </c>
      <c r="C9" s="59">
        <v>1</v>
      </c>
      <c r="D9" s="59">
        <v>1</v>
      </c>
      <c r="E9" s="59"/>
      <c r="F9" s="59"/>
      <c r="G9" s="59"/>
      <c r="H9" s="59"/>
      <c r="I9" s="59"/>
      <c r="J9" s="59"/>
      <c r="K9" s="59"/>
      <c r="L9" s="59">
        <v>1</v>
      </c>
      <c r="M9" s="59"/>
      <c r="N9" s="59"/>
      <c r="O9" s="59"/>
      <c r="P9" s="59">
        <v>1</v>
      </c>
      <c r="Q9" s="59">
        <f t="shared" si="0"/>
        <v>5</v>
      </c>
      <c r="R9" s="60"/>
    </row>
    <row r="10" ht="25" customHeight="true" spans="1:18">
      <c r="A10" s="59" t="s">
        <v>105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>
        <v>1</v>
      </c>
      <c r="M10" s="59"/>
      <c r="N10" s="59"/>
      <c r="O10" s="59"/>
      <c r="P10" s="59">
        <v>1</v>
      </c>
      <c r="Q10" s="59">
        <f t="shared" si="0"/>
        <v>2</v>
      </c>
      <c r="R10" s="60"/>
    </row>
    <row r="11" ht="25" customHeight="true" spans="1:18">
      <c r="A11" s="59" t="s">
        <v>106</v>
      </c>
      <c r="B11" s="59"/>
      <c r="C11" s="59">
        <v>2</v>
      </c>
      <c r="D11" s="59"/>
      <c r="E11" s="59"/>
      <c r="F11" s="59"/>
      <c r="G11" s="59"/>
      <c r="H11" s="59"/>
      <c r="I11" s="59"/>
      <c r="J11" s="59"/>
      <c r="K11" s="59"/>
      <c r="L11" s="59">
        <v>1</v>
      </c>
      <c r="M11" s="59"/>
      <c r="N11" s="59"/>
      <c r="O11" s="59"/>
      <c r="P11" s="59">
        <v>1</v>
      </c>
      <c r="Q11" s="59">
        <f t="shared" si="0"/>
        <v>4</v>
      </c>
      <c r="R11" s="60"/>
    </row>
    <row r="12" ht="25" customHeight="true" spans="1:18">
      <c r="A12" s="59" t="s">
        <v>107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>
        <v>1</v>
      </c>
      <c r="M12" s="59"/>
      <c r="N12" s="59"/>
      <c r="O12" s="59"/>
      <c r="P12" s="59">
        <v>1</v>
      </c>
      <c r="Q12" s="59">
        <f t="shared" si="0"/>
        <v>2</v>
      </c>
      <c r="R12" s="60"/>
    </row>
    <row r="13" ht="25" customHeight="true" spans="1:18">
      <c r="A13" s="59" t="s">
        <v>108</v>
      </c>
      <c r="B13" s="59">
        <v>1</v>
      </c>
      <c r="C13" s="59"/>
      <c r="D13" s="59"/>
      <c r="E13" s="59"/>
      <c r="F13" s="59"/>
      <c r="G13" s="59"/>
      <c r="H13" s="59"/>
      <c r="I13" s="59"/>
      <c r="J13" s="59"/>
      <c r="K13" s="59"/>
      <c r="L13" s="59">
        <v>1</v>
      </c>
      <c r="M13" s="59"/>
      <c r="N13" s="59"/>
      <c r="O13" s="59"/>
      <c r="P13" s="59">
        <v>1</v>
      </c>
      <c r="Q13" s="59">
        <f t="shared" si="0"/>
        <v>3</v>
      </c>
      <c r="R13" s="60"/>
    </row>
    <row r="14" ht="25" customHeight="true" spans="1:18">
      <c r="A14" s="59" t="s">
        <v>109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>
        <v>1</v>
      </c>
      <c r="M14" s="59"/>
      <c r="N14" s="59"/>
      <c r="O14" s="59"/>
      <c r="P14" s="59">
        <v>1</v>
      </c>
      <c r="Q14" s="59">
        <f t="shared" si="0"/>
        <v>2</v>
      </c>
      <c r="R14" s="60"/>
    </row>
  </sheetData>
  <mergeCells count="5">
    <mergeCell ref="A2:R2"/>
    <mergeCell ref="B3:Q3"/>
    <mergeCell ref="A3:A4"/>
    <mergeCell ref="R3:R4"/>
    <mergeCell ref="R5:R14"/>
  </mergeCells>
  <pageMargins left="0.75" right="0.75" top="1" bottom="1" header="0.5" footer="0.5"/>
  <pageSetup paperSize="9" scale="9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7"/>
  <sheetViews>
    <sheetView workbookViewId="0">
      <selection activeCell="U7" sqref="U7"/>
    </sheetView>
  </sheetViews>
  <sheetFormatPr defaultColWidth="9" defaultRowHeight="15.75"/>
  <cols>
    <col min="1" max="1" width="24.25" customWidth="true"/>
    <col min="2" max="2" width="7.875" customWidth="true"/>
    <col min="3" max="17" width="5.125" customWidth="true"/>
    <col min="18" max="18" width="18.75" customWidth="true"/>
  </cols>
  <sheetData>
    <row r="1" ht="29.25" spans="1:18">
      <c r="A1" s="5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5" customHeight="true" spans="1:18">
      <c r="A2" s="52" t="s">
        <v>38</v>
      </c>
      <c r="B2" s="53" t="s">
        <v>39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6"/>
      <c r="R2" s="2" t="s">
        <v>40</v>
      </c>
    </row>
    <row r="3" ht="32" customHeight="true" spans="1:18">
      <c r="A3" s="52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41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2" t="s">
        <v>19</v>
      </c>
      <c r="R3" s="2"/>
    </row>
    <row r="4" ht="25" customHeight="true" spans="1:18">
      <c r="A4" s="52" t="s">
        <v>42</v>
      </c>
      <c r="B4" s="5">
        <v>1</v>
      </c>
      <c r="C4" s="5">
        <v>4</v>
      </c>
      <c r="D4" s="5">
        <v>2</v>
      </c>
      <c r="E4" s="5">
        <v>3</v>
      </c>
      <c r="F4" s="5"/>
      <c r="G4" s="5"/>
      <c r="H4" s="5"/>
      <c r="I4" s="5"/>
      <c r="J4" s="5"/>
      <c r="K4" s="5"/>
      <c r="L4" s="5">
        <v>3</v>
      </c>
      <c r="M4" s="5">
        <v>1</v>
      </c>
      <c r="N4" s="5">
        <v>1</v>
      </c>
      <c r="O4" s="5">
        <v>2</v>
      </c>
      <c r="P4" s="5"/>
      <c r="Q4" s="5">
        <f t="shared" ref="Q4:Q27" si="0">SUM(B4:P4)</f>
        <v>17</v>
      </c>
      <c r="R4" s="39" t="s">
        <v>111</v>
      </c>
    </row>
    <row r="5" ht="25" customHeight="true" spans="1:18">
      <c r="A5" s="13" t="s">
        <v>112</v>
      </c>
      <c r="B5" s="5">
        <v>1</v>
      </c>
      <c r="C5" s="5">
        <v>1</v>
      </c>
      <c r="D5" s="5"/>
      <c r="E5" s="5"/>
      <c r="F5" s="5"/>
      <c r="G5" s="5"/>
      <c r="H5" s="5"/>
      <c r="I5" s="5"/>
      <c r="J5" s="5"/>
      <c r="K5" s="5"/>
      <c r="L5" s="5">
        <v>1</v>
      </c>
      <c r="M5" s="5"/>
      <c r="N5" s="5"/>
      <c r="O5" s="5"/>
      <c r="P5" s="5"/>
      <c r="Q5" s="5">
        <f t="shared" si="0"/>
        <v>3</v>
      </c>
      <c r="R5" s="40"/>
    </row>
    <row r="6" ht="33" customHeight="true" spans="1:18">
      <c r="A6" s="13" t="s">
        <v>113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v>1</v>
      </c>
      <c r="M6" s="5"/>
      <c r="N6" s="5"/>
      <c r="O6" s="5"/>
      <c r="P6" s="5"/>
      <c r="Q6" s="5">
        <f t="shared" si="0"/>
        <v>1</v>
      </c>
      <c r="R6" s="40"/>
    </row>
    <row r="7" ht="33" customHeight="true" spans="1:18">
      <c r="A7" s="13" t="s">
        <v>114</v>
      </c>
      <c r="B7" s="5"/>
      <c r="C7" s="5"/>
      <c r="D7" s="5">
        <v>1</v>
      </c>
      <c r="E7" s="5"/>
      <c r="F7" s="5"/>
      <c r="G7" s="5"/>
      <c r="H7" s="5"/>
      <c r="I7" s="5"/>
      <c r="J7" s="5"/>
      <c r="K7" s="5"/>
      <c r="L7" s="5"/>
      <c r="M7" s="5">
        <v>1</v>
      </c>
      <c r="N7" s="5"/>
      <c r="O7" s="5"/>
      <c r="P7" s="5"/>
      <c r="Q7" s="5">
        <f t="shared" si="0"/>
        <v>2</v>
      </c>
      <c r="R7" s="40"/>
    </row>
    <row r="8" ht="25" customHeight="true" spans="1:18">
      <c r="A8" s="13" t="s">
        <v>115</v>
      </c>
      <c r="B8" s="5"/>
      <c r="C8" s="5">
        <v>1</v>
      </c>
      <c r="D8" s="5">
        <v>1</v>
      </c>
      <c r="E8" s="5"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si="0"/>
        <v>3</v>
      </c>
      <c r="R8" s="40"/>
    </row>
    <row r="9" ht="25" customHeight="true" spans="1:18">
      <c r="A9" s="13" t="s">
        <v>116</v>
      </c>
      <c r="B9" s="5"/>
      <c r="C9" s="5">
        <v>1</v>
      </c>
      <c r="D9" s="5"/>
      <c r="E9" s="5">
        <v>1</v>
      </c>
      <c r="F9" s="5"/>
      <c r="G9" s="5"/>
      <c r="H9" s="5"/>
      <c r="I9" s="5"/>
      <c r="J9" s="5"/>
      <c r="K9" s="5"/>
      <c r="L9" s="5"/>
      <c r="M9" s="5"/>
      <c r="N9" s="5">
        <v>1</v>
      </c>
      <c r="O9" s="5"/>
      <c r="P9" s="5"/>
      <c r="Q9" s="5">
        <f t="shared" si="0"/>
        <v>3</v>
      </c>
      <c r="R9" s="40"/>
    </row>
    <row r="10" ht="25" customHeight="true" spans="1:18">
      <c r="A10" s="13" t="s">
        <v>117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>
        <v>1</v>
      </c>
      <c r="M10" s="5"/>
      <c r="N10" s="5"/>
      <c r="O10" s="5">
        <v>1</v>
      </c>
      <c r="P10" s="5"/>
      <c r="Q10" s="5">
        <f t="shared" si="0"/>
        <v>2</v>
      </c>
      <c r="R10" s="40"/>
    </row>
    <row r="11" ht="25" customHeight="true" spans="1:18">
      <c r="A11" s="13" t="s">
        <v>118</v>
      </c>
      <c r="B11" s="5"/>
      <c r="C11" s="5">
        <v>1</v>
      </c>
      <c r="D11" s="5"/>
      <c r="E11" s="5">
        <v>1</v>
      </c>
      <c r="F11" s="5"/>
      <c r="G11" s="5"/>
      <c r="H11" s="5"/>
      <c r="I11" s="5"/>
      <c r="J11" s="5"/>
      <c r="K11" s="5"/>
      <c r="L11" s="5"/>
      <c r="M11" s="5"/>
      <c r="N11" s="5"/>
      <c r="O11" s="5">
        <v>1</v>
      </c>
      <c r="P11" s="5"/>
      <c r="Q11" s="5">
        <f t="shared" si="0"/>
        <v>3</v>
      </c>
      <c r="R11" s="40"/>
    </row>
    <row r="12" ht="25" customHeight="true" spans="1:18">
      <c r="A12" s="52" t="s">
        <v>55</v>
      </c>
      <c r="B12" s="5">
        <v>4</v>
      </c>
      <c r="C12" s="5">
        <v>6</v>
      </c>
      <c r="D12" s="5">
        <v>6</v>
      </c>
      <c r="E12" s="5">
        <v>3</v>
      </c>
      <c r="F12" s="5"/>
      <c r="G12" s="5"/>
      <c r="H12" s="5"/>
      <c r="I12" s="5"/>
      <c r="J12" s="5"/>
      <c r="K12" s="5"/>
      <c r="L12" s="5">
        <v>5</v>
      </c>
      <c r="M12" s="5">
        <v>2</v>
      </c>
      <c r="N12" s="5">
        <v>2</v>
      </c>
      <c r="O12" s="5">
        <v>1</v>
      </c>
      <c r="P12" s="5">
        <v>4</v>
      </c>
      <c r="Q12" s="5">
        <f t="shared" si="0"/>
        <v>33</v>
      </c>
      <c r="R12" s="40"/>
    </row>
    <row r="13" ht="34" customHeight="true" spans="1:18">
      <c r="A13" s="13" t="s">
        <v>119</v>
      </c>
      <c r="B13" s="5"/>
      <c r="C13" s="5">
        <v>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1</v>
      </c>
      <c r="R13" s="40"/>
    </row>
    <row r="14" ht="36" customHeight="true" spans="1:18">
      <c r="A14" s="13" t="s">
        <v>120</v>
      </c>
      <c r="B14" s="5"/>
      <c r="C14" s="5">
        <v>1</v>
      </c>
      <c r="D14" s="5">
        <v>1</v>
      </c>
      <c r="E14" s="5">
        <v>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3</v>
      </c>
      <c r="R14" s="40"/>
    </row>
    <row r="15" ht="25" customHeight="true" spans="1:18">
      <c r="A15" s="13" t="s">
        <v>121</v>
      </c>
      <c r="B15" s="5"/>
      <c r="C15" s="5">
        <v>1</v>
      </c>
      <c r="D15" s="5"/>
      <c r="E15" s="5"/>
      <c r="F15" s="5"/>
      <c r="G15" s="5"/>
      <c r="H15" s="5"/>
      <c r="I15" s="5"/>
      <c r="J15" s="5"/>
      <c r="K15" s="5"/>
      <c r="L15" s="5">
        <v>1</v>
      </c>
      <c r="M15" s="5">
        <v>1</v>
      </c>
      <c r="N15" s="5"/>
      <c r="O15" s="5"/>
      <c r="P15" s="5"/>
      <c r="Q15" s="5">
        <f t="shared" si="0"/>
        <v>3</v>
      </c>
      <c r="R15" s="40"/>
    </row>
    <row r="16" ht="25" customHeight="true" spans="1:18">
      <c r="A16" s="13" t="s">
        <v>122</v>
      </c>
      <c r="B16" s="5"/>
      <c r="C16" s="5"/>
      <c r="D16" s="5">
        <v>1</v>
      </c>
      <c r="E16" s="5">
        <v>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2</v>
      </c>
      <c r="R16" s="40"/>
    </row>
    <row r="17" ht="25" customHeight="true" spans="1:18">
      <c r="A17" s="13" t="s">
        <v>123</v>
      </c>
      <c r="B17" s="5">
        <v>1</v>
      </c>
      <c r="C17" s="5"/>
      <c r="D17" s="5">
        <v>1</v>
      </c>
      <c r="E17" s="5"/>
      <c r="F17" s="5"/>
      <c r="G17" s="5"/>
      <c r="H17" s="5"/>
      <c r="I17" s="5"/>
      <c r="J17" s="5"/>
      <c r="K17" s="5"/>
      <c r="L17" s="5">
        <v>1</v>
      </c>
      <c r="M17" s="5"/>
      <c r="N17" s="5"/>
      <c r="O17" s="5"/>
      <c r="P17" s="5"/>
      <c r="Q17" s="5">
        <f t="shared" si="0"/>
        <v>3</v>
      </c>
      <c r="R17" s="40"/>
    </row>
    <row r="18" ht="25" customHeight="true" spans="1:18">
      <c r="A18" s="13" t="s">
        <v>124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>
        <v>1</v>
      </c>
      <c r="M18" s="55"/>
      <c r="N18" s="55"/>
      <c r="O18" s="55"/>
      <c r="P18" s="55">
        <v>1</v>
      </c>
      <c r="Q18" s="55">
        <f t="shared" si="0"/>
        <v>2</v>
      </c>
      <c r="R18" s="40"/>
    </row>
    <row r="19" ht="25" customHeight="true" spans="1:18">
      <c r="A19" s="13" t="s">
        <v>125</v>
      </c>
      <c r="B19" s="55"/>
      <c r="C19" s="55"/>
      <c r="D19" s="55">
        <v>1</v>
      </c>
      <c r="E19" s="55"/>
      <c r="F19" s="55"/>
      <c r="G19" s="55"/>
      <c r="H19" s="55"/>
      <c r="I19" s="55"/>
      <c r="J19" s="55"/>
      <c r="K19" s="55"/>
      <c r="L19" s="55"/>
      <c r="M19" s="55"/>
      <c r="N19" s="55">
        <v>1</v>
      </c>
      <c r="O19" s="55">
        <v>1</v>
      </c>
      <c r="P19" s="55"/>
      <c r="Q19" s="55">
        <f t="shared" si="0"/>
        <v>3</v>
      </c>
      <c r="R19" s="40"/>
    </row>
    <row r="20" ht="25" customHeight="true" spans="1:18">
      <c r="A20" s="13" t="s">
        <v>126</v>
      </c>
      <c r="B20" s="55"/>
      <c r="C20" s="55">
        <v>1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>
        <v>1</v>
      </c>
      <c r="Q20" s="55">
        <f t="shared" si="0"/>
        <v>2</v>
      </c>
      <c r="R20" s="40"/>
    </row>
    <row r="21" ht="25" customHeight="true" spans="1:18">
      <c r="A21" s="13" t="s">
        <v>127</v>
      </c>
      <c r="B21" s="55">
        <v>1</v>
      </c>
      <c r="C21" s="55">
        <v>1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>
        <f t="shared" si="0"/>
        <v>2</v>
      </c>
      <c r="R21" s="40"/>
    </row>
    <row r="22" ht="25" customHeight="true" spans="1:18">
      <c r="A22" s="13" t="s">
        <v>128</v>
      </c>
      <c r="B22" s="55"/>
      <c r="C22" s="55">
        <v>1</v>
      </c>
      <c r="D22" s="55"/>
      <c r="E22" s="55">
        <v>1</v>
      </c>
      <c r="F22" s="55"/>
      <c r="G22" s="55"/>
      <c r="H22" s="55"/>
      <c r="I22" s="55"/>
      <c r="J22" s="55"/>
      <c r="K22" s="55"/>
      <c r="L22" s="55"/>
      <c r="M22" s="55"/>
      <c r="N22" s="55">
        <v>1</v>
      </c>
      <c r="O22" s="55"/>
      <c r="P22" s="55"/>
      <c r="Q22" s="55">
        <f t="shared" si="0"/>
        <v>3</v>
      </c>
      <c r="R22" s="40"/>
    </row>
    <row r="23" ht="25" customHeight="true" spans="1:18">
      <c r="A23" s="13" t="s">
        <v>129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>
        <v>1</v>
      </c>
      <c r="M23" s="55">
        <v>1</v>
      </c>
      <c r="N23" s="55"/>
      <c r="O23" s="55"/>
      <c r="P23" s="55">
        <v>1</v>
      </c>
      <c r="Q23" s="55">
        <f t="shared" si="0"/>
        <v>3</v>
      </c>
      <c r="R23" s="40"/>
    </row>
    <row r="24" ht="25" customHeight="true" spans="1:18">
      <c r="A24" s="13" t="s">
        <v>130</v>
      </c>
      <c r="B24" s="55">
        <v>1</v>
      </c>
      <c r="C24" s="55"/>
      <c r="D24" s="55"/>
      <c r="E24" s="55"/>
      <c r="F24" s="55"/>
      <c r="G24" s="55"/>
      <c r="H24" s="55"/>
      <c r="I24" s="55"/>
      <c r="J24" s="55"/>
      <c r="K24" s="55"/>
      <c r="L24" s="55">
        <v>1</v>
      </c>
      <c r="M24" s="55"/>
      <c r="N24" s="55"/>
      <c r="O24" s="55"/>
      <c r="P24" s="55"/>
      <c r="Q24" s="55">
        <f t="shared" si="0"/>
        <v>2</v>
      </c>
      <c r="R24" s="40"/>
    </row>
    <row r="25" ht="25" customHeight="true" spans="1:18">
      <c r="A25" s="13" t="s">
        <v>131</v>
      </c>
      <c r="B25" s="55">
        <v>1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>
        <v>1</v>
      </c>
      <c r="Q25" s="55">
        <f t="shared" si="0"/>
        <v>2</v>
      </c>
      <c r="R25" s="40"/>
    </row>
    <row r="26" ht="25" customHeight="true" spans="1:18">
      <c r="A26" s="13" t="s">
        <v>132</v>
      </c>
      <c r="B26" s="55"/>
      <c r="C26" s="55"/>
      <c r="D26" s="55">
        <v>1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>
        <f t="shared" si="0"/>
        <v>1</v>
      </c>
      <c r="R26" s="41"/>
    </row>
    <row r="27" ht="162" spans="1:18">
      <c r="A27" s="13" t="s">
        <v>133</v>
      </c>
      <c r="B27" s="55"/>
      <c r="C27" s="55"/>
      <c r="D27" s="55">
        <v>1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>
        <f t="shared" si="0"/>
        <v>1</v>
      </c>
      <c r="R27" s="57" t="s">
        <v>134</v>
      </c>
    </row>
  </sheetData>
  <mergeCells count="5">
    <mergeCell ref="A1:R1"/>
    <mergeCell ref="B2:Q2"/>
    <mergeCell ref="A2:A3"/>
    <mergeCell ref="R2:R3"/>
    <mergeCell ref="R4:R26"/>
  </mergeCells>
  <printOptions horizontalCentered="true"/>
  <pageMargins left="0.751388888888889" right="0.751388888888889" top="1" bottom="1" header="0.5" footer="0.5"/>
  <pageSetup paperSize="9" scale="95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33"/>
  <sheetViews>
    <sheetView topLeftCell="A15" workbookViewId="0">
      <selection activeCell="X21" sqref="X21"/>
    </sheetView>
  </sheetViews>
  <sheetFormatPr defaultColWidth="9" defaultRowHeight="15.75"/>
  <cols>
    <col min="1" max="1" width="21.875" customWidth="true"/>
    <col min="2" max="2" width="7.125" customWidth="true"/>
    <col min="3" max="17" width="5.125" customWidth="true"/>
    <col min="18" max="18" width="17.5" customWidth="true"/>
  </cols>
  <sheetData>
    <row r="2" ht="46" customHeight="true" spans="1:18">
      <c r="A2" s="1" t="s">
        <v>135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7"/>
    </row>
    <row r="3" ht="25" customHeight="true" spans="1:18">
      <c r="A3" s="2" t="s">
        <v>38</v>
      </c>
      <c r="B3" s="2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4" t="s">
        <v>40</v>
      </c>
    </row>
    <row r="4" ht="41" customHeight="true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15"/>
    </row>
    <row r="5" ht="27" customHeight="true" spans="1:18">
      <c r="A5" s="2" t="s">
        <v>136</v>
      </c>
      <c r="B5" s="5">
        <f t="shared" ref="B5:L5" si="0">SUM(B6:B16)</f>
        <v>4</v>
      </c>
      <c r="C5" s="13">
        <f t="shared" si="0"/>
        <v>6</v>
      </c>
      <c r="D5" s="13">
        <f t="shared" si="0"/>
        <v>5</v>
      </c>
      <c r="E5" s="13">
        <f t="shared" si="0"/>
        <v>3</v>
      </c>
      <c r="F5" s="13">
        <f t="shared" si="0"/>
        <v>2</v>
      </c>
      <c r="G5" s="13">
        <f t="shared" si="0"/>
        <v>1</v>
      </c>
      <c r="H5" s="13">
        <f t="shared" si="0"/>
        <v>1</v>
      </c>
      <c r="I5" s="13">
        <f t="shared" si="0"/>
        <v>3</v>
      </c>
      <c r="J5" s="13">
        <f t="shared" si="0"/>
        <v>4</v>
      </c>
      <c r="K5" s="13">
        <f t="shared" si="0"/>
        <v>1</v>
      </c>
      <c r="L5" s="13">
        <f t="shared" si="0"/>
        <v>4</v>
      </c>
      <c r="M5" s="13"/>
      <c r="N5" s="13"/>
      <c r="O5" s="13"/>
      <c r="P5" s="13"/>
      <c r="Q5" s="13">
        <f t="shared" ref="Q5:Q33" si="1">SUM(B5:P5)</f>
        <v>34</v>
      </c>
      <c r="R5" s="48" t="s">
        <v>137</v>
      </c>
    </row>
    <row r="6" ht="27" customHeight="true" spans="1:18">
      <c r="A6" s="5" t="s">
        <v>138</v>
      </c>
      <c r="B6" s="44"/>
      <c r="C6" s="44">
        <v>1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13">
        <f t="shared" si="1"/>
        <v>1</v>
      </c>
      <c r="R6" s="48"/>
    </row>
    <row r="7" ht="27" customHeight="true" spans="1:18">
      <c r="A7" s="5" t="s">
        <v>139</v>
      </c>
      <c r="B7" s="44"/>
      <c r="C7" s="44"/>
      <c r="D7" s="44">
        <v>1</v>
      </c>
      <c r="E7" s="44"/>
      <c r="F7" s="44"/>
      <c r="G7" s="44"/>
      <c r="H7" s="44"/>
      <c r="I7" s="44"/>
      <c r="J7" s="44"/>
      <c r="K7" s="44"/>
      <c r="L7" s="44">
        <v>1</v>
      </c>
      <c r="M7" s="44"/>
      <c r="N7" s="44"/>
      <c r="O7" s="44"/>
      <c r="P7" s="44"/>
      <c r="Q7" s="13">
        <f t="shared" si="1"/>
        <v>2</v>
      </c>
      <c r="R7" s="48"/>
    </row>
    <row r="8" ht="27" customHeight="true" spans="1:18">
      <c r="A8" s="5" t="s">
        <v>140</v>
      </c>
      <c r="B8" s="44"/>
      <c r="C8" s="44"/>
      <c r="D8" s="44">
        <v>1</v>
      </c>
      <c r="E8" s="44"/>
      <c r="F8" s="44"/>
      <c r="G8" s="44"/>
      <c r="H8" s="44"/>
      <c r="I8" s="44"/>
      <c r="J8" s="44"/>
      <c r="K8" s="44"/>
      <c r="L8" s="44">
        <v>1</v>
      </c>
      <c r="M8" s="44"/>
      <c r="N8" s="44"/>
      <c r="O8" s="44"/>
      <c r="P8" s="44"/>
      <c r="Q8" s="13">
        <f t="shared" si="1"/>
        <v>2</v>
      </c>
      <c r="R8" s="48"/>
    </row>
    <row r="9" ht="27" customHeight="true" spans="1:18">
      <c r="A9" s="5" t="s">
        <v>141</v>
      </c>
      <c r="B9" s="44"/>
      <c r="C9" s="44">
        <v>1</v>
      </c>
      <c r="D9" s="44">
        <v>1</v>
      </c>
      <c r="E9" s="44"/>
      <c r="F9" s="44"/>
      <c r="G9" s="44"/>
      <c r="H9" s="44"/>
      <c r="I9" s="44"/>
      <c r="J9" s="44">
        <v>2</v>
      </c>
      <c r="K9" s="44">
        <v>1</v>
      </c>
      <c r="L9" s="44"/>
      <c r="M9" s="44"/>
      <c r="N9" s="44"/>
      <c r="O9" s="44"/>
      <c r="P9" s="44"/>
      <c r="Q9" s="13">
        <f t="shared" si="1"/>
        <v>5</v>
      </c>
      <c r="R9" s="48"/>
    </row>
    <row r="10" ht="27" customHeight="true" spans="1:18">
      <c r="A10" s="5" t="s">
        <v>142</v>
      </c>
      <c r="B10" s="44">
        <v>1</v>
      </c>
      <c r="C10" s="44"/>
      <c r="D10" s="44"/>
      <c r="E10" s="44"/>
      <c r="F10" s="44"/>
      <c r="G10" s="44"/>
      <c r="H10" s="44"/>
      <c r="I10" s="44"/>
      <c r="J10" s="44">
        <v>1</v>
      </c>
      <c r="K10" s="44"/>
      <c r="L10" s="44"/>
      <c r="M10" s="44"/>
      <c r="N10" s="44"/>
      <c r="O10" s="44"/>
      <c r="P10" s="44"/>
      <c r="Q10" s="13">
        <f t="shared" si="1"/>
        <v>2</v>
      </c>
      <c r="R10" s="48"/>
    </row>
    <row r="11" ht="27" customHeight="true" spans="1:18">
      <c r="A11" s="5" t="s">
        <v>143</v>
      </c>
      <c r="B11" s="44"/>
      <c r="C11" s="44">
        <v>1</v>
      </c>
      <c r="D11" s="44">
        <v>1</v>
      </c>
      <c r="E11" s="44">
        <v>1</v>
      </c>
      <c r="F11" s="44">
        <v>1</v>
      </c>
      <c r="G11" s="44"/>
      <c r="H11" s="44"/>
      <c r="I11" s="44">
        <v>1</v>
      </c>
      <c r="J11" s="44"/>
      <c r="K11" s="44"/>
      <c r="L11" s="44"/>
      <c r="M11" s="44"/>
      <c r="N11" s="44"/>
      <c r="O11" s="44"/>
      <c r="P11" s="44"/>
      <c r="Q11" s="13">
        <f t="shared" si="1"/>
        <v>5</v>
      </c>
      <c r="R11" s="48"/>
    </row>
    <row r="12" ht="27" customHeight="true" spans="1:18">
      <c r="A12" s="5" t="s">
        <v>144</v>
      </c>
      <c r="B12" s="44"/>
      <c r="C12" s="44">
        <v>1</v>
      </c>
      <c r="D12" s="44">
        <v>1</v>
      </c>
      <c r="E12" s="44"/>
      <c r="F12" s="44">
        <v>1</v>
      </c>
      <c r="G12" s="44"/>
      <c r="H12" s="44"/>
      <c r="I12" s="44">
        <v>1</v>
      </c>
      <c r="J12" s="44"/>
      <c r="K12" s="44"/>
      <c r="L12" s="44"/>
      <c r="M12" s="44"/>
      <c r="N12" s="44"/>
      <c r="O12" s="44"/>
      <c r="P12" s="44"/>
      <c r="Q12" s="13">
        <f t="shared" si="1"/>
        <v>4</v>
      </c>
      <c r="R12" s="48"/>
    </row>
    <row r="13" ht="27" customHeight="true" spans="1:18">
      <c r="A13" s="5" t="s">
        <v>145</v>
      </c>
      <c r="B13" s="44">
        <v>1</v>
      </c>
      <c r="C13" s="44">
        <v>1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13">
        <f t="shared" si="1"/>
        <v>2</v>
      </c>
      <c r="R13" s="48"/>
    </row>
    <row r="14" ht="27" customHeight="true" spans="1:18">
      <c r="A14" s="5" t="s">
        <v>146</v>
      </c>
      <c r="B14" s="44"/>
      <c r="C14" s="44"/>
      <c r="D14" s="44"/>
      <c r="E14" s="44">
        <v>1</v>
      </c>
      <c r="F14" s="44"/>
      <c r="G14" s="44"/>
      <c r="H14" s="44"/>
      <c r="I14" s="44"/>
      <c r="J14" s="44"/>
      <c r="K14" s="44"/>
      <c r="L14" s="44">
        <v>1</v>
      </c>
      <c r="M14" s="44"/>
      <c r="N14" s="44"/>
      <c r="O14" s="44"/>
      <c r="P14" s="44"/>
      <c r="Q14" s="13">
        <f t="shared" si="1"/>
        <v>2</v>
      </c>
      <c r="R14" s="48"/>
    </row>
    <row r="15" ht="27" customHeight="true" spans="1:18">
      <c r="A15" s="5" t="s">
        <v>147</v>
      </c>
      <c r="B15" s="44">
        <v>1</v>
      </c>
      <c r="C15" s="44"/>
      <c r="D15" s="44"/>
      <c r="E15" s="44">
        <v>1</v>
      </c>
      <c r="F15" s="44"/>
      <c r="G15" s="44">
        <v>1</v>
      </c>
      <c r="H15" s="44"/>
      <c r="I15" s="44"/>
      <c r="J15" s="44">
        <v>1</v>
      </c>
      <c r="K15" s="44"/>
      <c r="L15" s="44">
        <v>1</v>
      </c>
      <c r="M15" s="44"/>
      <c r="N15" s="44"/>
      <c r="O15" s="44"/>
      <c r="P15" s="44"/>
      <c r="Q15" s="13">
        <f t="shared" si="1"/>
        <v>5</v>
      </c>
      <c r="R15" s="48"/>
    </row>
    <row r="16" ht="27" customHeight="true" spans="1:18">
      <c r="A16" s="5" t="s">
        <v>148</v>
      </c>
      <c r="B16" s="44">
        <v>1</v>
      </c>
      <c r="C16" s="44">
        <v>1</v>
      </c>
      <c r="D16" s="44"/>
      <c r="E16" s="44"/>
      <c r="F16" s="44"/>
      <c r="G16" s="44"/>
      <c r="H16" s="44">
        <v>1</v>
      </c>
      <c r="I16" s="44">
        <v>1</v>
      </c>
      <c r="J16" s="44"/>
      <c r="K16" s="44"/>
      <c r="L16" s="44"/>
      <c r="M16" s="44"/>
      <c r="N16" s="44"/>
      <c r="O16" s="44"/>
      <c r="P16" s="44"/>
      <c r="Q16" s="13">
        <f t="shared" si="1"/>
        <v>4</v>
      </c>
      <c r="R16" s="48"/>
    </row>
    <row r="17" ht="25" customHeight="true" spans="1:18">
      <c r="A17" s="2" t="s">
        <v>55</v>
      </c>
      <c r="B17" s="5">
        <f>SUM(B18:B33)</f>
        <v>10</v>
      </c>
      <c r="C17" s="13">
        <f>SUM(C18:C33)</f>
        <v>9</v>
      </c>
      <c r="D17" s="13">
        <f>SUM(D18:D33)</f>
        <v>12</v>
      </c>
      <c r="E17" s="13">
        <f>SUM(E18:E33)</f>
        <v>7</v>
      </c>
      <c r="F17" s="13"/>
      <c r="G17" s="13"/>
      <c r="H17" s="13"/>
      <c r="I17" s="13"/>
      <c r="J17" s="13"/>
      <c r="K17" s="13">
        <f t="shared" ref="K17:N17" si="2">SUM(K18:K33)</f>
        <v>1</v>
      </c>
      <c r="L17" s="13">
        <f t="shared" si="2"/>
        <v>8</v>
      </c>
      <c r="M17" s="13">
        <f t="shared" si="2"/>
        <v>1</v>
      </c>
      <c r="N17" s="13">
        <f t="shared" si="2"/>
        <v>2</v>
      </c>
      <c r="O17" s="13"/>
      <c r="P17" s="13">
        <f>SUM(P18:P33)</f>
        <v>6</v>
      </c>
      <c r="Q17" s="13">
        <f t="shared" si="1"/>
        <v>56</v>
      </c>
      <c r="R17" s="49" t="s">
        <v>149</v>
      </c>
    </row>
    <row r="18" ht="25" customHeight="true" spans="1:18">
      <c r="A18" s="5" t="s">
        <v>138</v>
      </c>
      <c r="B18" s="44">
        <v>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13">
        <f t="shared" si="1"/>
        <v>1</v>
      </c>
      <c r="R18" s="50"/>
    </row>
    <row r="19" ht="25" customHeight="true" spans="1:18">
      <c r="A19" s="5" t="s">
        <v>150</v>
      </c>
      <c r="B19" s="44"/>
      <c r="C19" s="44">
        <v>1</v>
      </c>
      <c r="D19" s="44"/>
      <c r="E19" s="44"/>
      <c r="F19" s="44"/>
      <c r="G19" s="44"/>
      <c r="H19" s="44"/>
      <c r="I19" s="44"/>
      <c r="J19" s="44"/>
      <c r="K19" s="44"/>
      <c r="L19" s="44">
        <v>1</v>
      </c>
      <c r="M19" s="44"/>
      <c r="N19" s="44"/>
      <c r="O19" s="44"/>
      <c r="P19" s="44"/>
      <c r="Q19" s="13">
        <f t="shared" si="1"/>
        <v>2</v>
      </c>
      <c r="R19" s="50"/>
    </row>
    <row r="20" ht="25" customHeight="true" spans="1:18">
      <c r="A20" s="5" t="s">
        <v>148</v>
      </c>
      <c r="B20" s="44"/>
      <c r="C20" s="44">
        <v>1</v>
      </c>
      <c r="D20" s="44">
        <v>1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3">
        <f t="shared" si="1"/>
        <v>2</v>
      </c>
      <c r="R20" s="50"/>
    </row>
    <row r="21" ht="25" customHeight="true" spans="1:18">
      <c r="A21" s="5" t="s">
        <v>151</v>
      </c>
      <c r="B21" s="44"/>
      <c r="C21" s="44">
        <v>1</v>
      </c>
      <c r="D21" s="44">
        <v>1</v>
      </c>
      <c r="E21" s="44"/>
      <c r="F21" s="44"/>
      <c r="G21" s="44"/>
      <c r="H21" s="44"/>
      <c r="I21" s="44"/>
      <c r="J21" s="44"/>
      <c r="K21" s="44"/>
      <c r="L21" s="44">
        <v>1</v>
      </c>
      <c r="M21" s="44"/>
      <c r="N21" s="44"/>
      <c r="O21" s="44"/>
      <c r="P21" s="44">
        <v>1</v>
      </c>
      <c r="Q21" s="13">
        <f t="shared" si="1"/>
        <v>4</v>
      </c>
      <c r="R21" s="50"/>
    </row>
    <row r="22" ht="25" customHeight="true" spans="1:18">
      <c r="A22" s="5" t="s">
        <v>152</v>
      </c>
      <c r="B22" s="44"/>
      <c r="C22" s="44"/>
      <c r="D22" s="44"/>
      <c r="E22" s="44">
        <v>1</v>
      </c>
      <c r="F22" s="44"/>
      <c r="G22" s="44"/>
      <c r="H22" s="44"/>
      <c r="I22" s="44"/>
      <c r="J22" s="44"/>
      <c r="K22" s="44"/>
      <c r="L22" s="44">
        <v>1</v>
      </c>
      <c r="M22" s="44"/>
      <c r="N22" s="44"/>
      <c r="O22" s="44"/>
      <c r="P22" s="44"/>
      <c r="Q22" s="13">
        <f t="shared" si="1"/>
        <v>2</v>
      </c>
      <c r="R22" s="50"/>
    </row>
    <row r="23" ht="25" customHeight="true" spans="1:18">
      <c r="A23" s="5" t="s">
        <v>153</v>
      </c>
      <c r="B23" s="44"/>
      <c r="C23" s="44"/>
      <c r="D23" s="44">
        <v>1</v>
      </c>
      <c r="E23" s="44">
        <v>1</v>
      </c>
      <c r="F23" s="44"/>
      <c r="G23" s="44"/>
      <c r="H23" s="44"/>
      <c r="I23" s="44"/>
      <c r="J23" s="44"/>
      <c r="K23" s="44"/>
      <c r="L23" s="44">
        <v>1</v>
      </c>
      <c r="M23" s="44"/>
      <c r="N23" s="44"/>
      <c r="O23" s="44"/>
      <c r="P23" s="44"/>
      <c r="Q23" s="13">
        <f t="shared" si="1"/>
        <v>3</v>
      </c>
      <c r="R23" s="50"/>
    </row>
    <row r="24" ht="25" customHeight="true" spans="1:18">
      <c r="A24" s="5" t="s">
        <v>154</v>
      </c>
      <c r="B24" s="44">
        <v>1</v>
      </c>
      <c r="C24" s="44">
        <v>1</v>
      </c>
      <c r="D24" s="44">
        <v>1</v>
      </c>
      <c r="E24" s="44">
        <v>1</v>
      </c>
      <c r="F24" s="44"/>
      <c r="G24" s="44"/>
      <c r="H24" s="44"/>
      <c r="I24" s="44"/>
      <c r="J24" s="44"/>
      <c r="K24" s="44"/>
      <c r="L24" s="44">
        <v>1</v>
      </c>
      <c r="M24" s="44"/>
      <c r="N24" s="44"/>
      <c r="O24" s="44"/>
      <c r="P24" s="44">
        <v>1</v>
      </c>
      <c r="Q24" s="13">
        <f t="shared" si="1"/>
        <v>6</v>
      </c>
      <c r="R24" s="50"/>
    </row>
    <row r="25" ht="25" customHeight="true" spans="1:18">
      <c r="A25" s="5" t="s">
        <v>155</v>
      </c>
      <c r="B25" s="44">
        <v>1</v>
      </c>
      <c r="C25" s="44">
        <v>1</v>
      </c>
      <c r="D25" s="44">
        <v>1</v>
      </c>
      <c r="E25" s="44">
        <v>1</v>
      </c>
      <c r="F25" s="44"/>
      <c r="G25" s="44"/>
      <c r="H25" s="44"/>
      <c r="I25" s="44"/>
      <c r="J25" s="44"/>
      <c r="K25" s="44"/>
      <c r="L25" s="44">
        <v>1</v>
      </c>
      <c r="M25" s="44"/>
      <c r="N25" s="44"/>
      <c r="O25" s="44"/>
      <c r="P25" s="44"/>
      <c r="Q25" s="13">
        <f t="shared" si="1"/>
        <v>5</v>
      </c>
      <c r="R25" s="50"/>
    </row>
    <row r="26" ht="25" customHeight="true" spans="1:18">
      <c r="A26" s="5" t="s">
        <v>156</v>
      </c>
      <c r="B26" s="44">
        <v>1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>
        <v>1</v>
      </c>
      <c r="Q26" s="13">
        <f t="shared" si="1"/>
        <v>2</v>
      </c>
      <c r="R26" s="50"/>
    </row>
    <row r="27" ht="25" customHeight="true" spans="1:18">
      <c r="A27" s="5" t="s">
        <v>157</v>
      </c>
      <c r="B27" s="44">
        <v>1</v>
      </c>
      <c r="C27" s="44"/>
      <c r="D27" s="44">
        <v>2</v>
      </c>
      <c r="E27" s="44">
        <v>1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>
        <v>1</v>
      </c>
      <c r="Q27" s="13">
        <f t="shared" si="1"/>
        <v>5</v>
      </c>
      <c r="R27" s="50"/>
    </row>
    <row r="28" ht="25" customHeight="true" spans="1:18">
      <c r="A28" s="5" t="s">
        <v>158</v>
      </c>
      <c r="B28" s="44">
        <v>1</v>
      </c>
      <c r="C28" s="44"/>
      <c r="D28" s="44"/>
      <c r="E28" s="44">
        <v>1</v>
      </c>
      <c r="F28" s="44"/>
      <c r="G28" s="44"/>
      <c r="H28" s="44"/>
      <c r="I28" s="44"/>
      <c r="J28" s="44"/>
      <c r="K28" s="44"/>
      <c r="L28" s="44"/>
      <c r="M28" s="44"/>
      <c r="N28" s="44">
        <v>1</v>
      </c>
      <c r="O28" s="44"/>
      <c r="P28" s="44">
        <v>1</v>
      </c>
      <c r="Q28" s="13">
        <f t="shared" si="1"/>
        <v>4</v>
      </c>
      <c r="R28" s="50"/>
    </row>
    <row r="29" ht="25" customHeight="true" spans="1:18">
      <c r="A29" s="5" t="s">
        <v>159</v>
      </c>
      <c r="B29" s="44"/>
      <c r="C29" s="45">
        <v>1</v>
      </c>
      <c r="D29" s="45">
        <v>1</v>
      </c>
      <c r="E29" s="44"/>
      <c r="F29" s="44"/>
      <c r="G29" s="44"/>
      <c r="H29" s="44"/>
      <c r="I29" s="44"/>
      <c r="J29" s="44"/>
      <c r="K29" s="44"/>
      <c r="L29" s="44"/>
      <c r="M29" s="45">
        <v>1</v>
      </c>
      <c r="N29" s="44">
        <v>1</v>
      </c>
      <c r="O29" s="44"/>
      <c r="P29" s="46"/>
      <c r="Q29" s="13">
        <f t="shared" si="1"/>
        <v>4</v>
      </c>
      <c r="R29" s="50"/>
    </row>
    <row r="30" ht="25" customHeight="true" spans="1:18">
      <c r="A30" s="5" t="s">
        <v>160</v>
      </c>
      <c r="B30" s="44">
        <v>1</v>
      </c>
      <c r="C30" s="44"/>
      <c r="D30" s="44">
        <v>1</v>
      </c>
      <c r="E30" s="44"/>
      <c r="F30" s="44"/>
      <c r="G30" s="44"/>
      <c r="H30" s="44"/>
      <c r="I30" s="44"/>
      <c r="J30" s="44"/>
      <c r="K30" s="44"/>
      <c r="L30" s="44">
        <v>1</v>
      </c>
      <c r="M30" s="44"/>
      <c r="N30" s="44"/>
      <c r="O30" s="44"/>
      <c r="P30" s="44">
        <v>1</v>
      </c>
      <c r="Q30" s="13">
        <f t="shared" si="1"/>
        <v>4</v>
      </c>
      <c r="R30" s="50"/>
    </row>
    <row r="31" ht="25" customHeight="true" spans="1:18">
      <c r="A31" s="5" t="s">
        <v>161</v>
      </c>
      <c r="B31" s="44">
        <v>1</v>
      </c>
      <c r="C31" s="44">
        <v>1</v>
      </c>
      <c r="D31" s="44">
        <v>1</v>
      </c>
      <c r="E31" s="44"/>
      <c r="F31" s="44"/>
      <c r="G31" s="44"/>
      <c r="H31" s="44"/>
      <c r="I31" s="44"/>
      <c r="J31" s="44"/>
      <c r="K31" s="44"/>
      <c r="L31" s="44">
        <v>1</v>
      </c>
      <c r="M31" s="44"/>
      <c r="N31" s="44"/>
      <c r="O31" s="44"/>
      <c r="P31" s="44"/>
      <c r="Q31" s="13">
        <f t="shared" si="1"/>
        <v>4</v>
      </c>
      <c r="R31" s="50"/>
    </row>
    <row r="32" ht="25" customHeight="true" spans="1:18">
      <c r="A32" s="5" t="s">
        <v>162</v>
      </c>
      <c r="B32" s="44">
        <v>1</v>
      </c>
      <c r="C32" s="44"/>
      <c r="D32" s="44"/>
      <c r="E32" s="44"/>
      <c r="F32" s="44"/>
      <c r="G32" s="44"/>
      <c r="H32" s="44"/>
      <c r="I32" s="44"/>
      <c r="J32" s="44"/>
      <c r="K32" s="44">
        <v>1</v>
      </c>
      <c r="L32" s="44"/>
      <c r="M32" s="44"/>
      <c r="N32" s="44"/>
      <c r="O32" s="44"/>
      <c r="P32" s="44"/>
      <c r="Q32" s="13">
        <f t="shared" si="1"/>
        <v>2</v>
      </c>
      <c r="R32" s="50"/>
    </row>
    <row r="33" ht="25" customHeight="true" spans="1:18">
      <c r="A33" s="5" t="s">
        <v>163</v>
      </c>
      <c r="B33" s="44">
        <v>1</v>
      </c>
      <c r="C33" s="44">
        <v>2</v>
      </c>
      <c r="D33" s="44">
        <v>2</v>
      </c>
      <c r="E33" s="44">
        <v>1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13">
        <f t="shared" si="1"/>
        <v>6</v>
      </c>
      <c r="R33" s="50"/>
    </row>
  </sheetData>
  <mergeCells count="6">
    <mergeCell ref="A2:R2"/>
    <mergeCell ref="B3:Q3"/>
    <mergeCell ref="A3:A4"/>
    <mergeCell ref="R3:R4"/>
    <mergeCell ref="R5:R16"/>
    <mergeCell ref="R17:R33"/>
  </mergeCells>
  <printOptions horizontalCentered="true"/>
  <pageMargins left="0.751388888888889" right="0.751388888888889" top="1" bottom="1" header="0.5" footer="0.5"/>
  <pageSetup paperSize="9" scale="99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1"/>
  <sheetViews>
    <sheetView tabSelected="1" topLeftCell="A3" workbookViewId="0">
      <selection activeCell="E13" sqref="E13"/>
    </sheetView>
  </sheetViews>
  <sheetFormatPr defaultColWidth="9" defaultRowHeight="15.75"/>
  <cols>
    <col min="1" max="1" width="19.875" customWidth="true"/>
    <col min="2" max="2" width="7.875" customWidth="true"/>
    <col min="3" max="17" width="5.125" customWidth="true"/>
    <col min="18" max="18" width="17" customWidth="true"/>
  </cols>
  <sheetData>
    <row r="2" ht="29.25" spans="1:18">
      <c r="A2" s="1" t="s">
        <v>164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" customHeight="true" spans="1:18">
      <c r="A3" s="2" t="s">
        <v>38</v>
      </c>
      <c r="B3" s="9" t="s">
        <v>39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2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2"/>
    </row>
    <row r="5" ht="21" customHeight="true" spans="1:18">
      <c r="A5" s="2" t="s">
        <v>42</v>
      </c>
      <c r="B5" s="5">
        <v>4</v>
      </c>
      <c r="C5" s="5">
        <v>7</v>
      </c>
      <c r="D5" s="5">
        <v>9</v>
      </c>
      <c r="E5" s="5">
        <v>5</v>
      </c>
      <c r="F5" s="5">
        <v>3</v>
      </c>
      <c r="G5" s="5">
        <v>2</v>
      </c>
      <c r="H5" s="5">
        <v>3</v>
      </c>
      <c r="I5" s="5">
        <v>4</v>
      </c>
      <c r="J5" s="5">
        <v>2</v>
      </c>
      <c r="K5" s="5"/>
      <c r="L5" s="5">
        <v>6</v>
      </c>
      <c r="M5" s="5">
        <v>6</v>
      </c>
      <c r="N5" s="5">
        <v>1</v>
      </c>
      <c r="O5" s="5">
        <v>1</v>
      </c>
      <c r="P5" s="5"/>
      <c r="Q5" s="5">
        <v>53</v>
      </c>
      <c r="R5" s="43" t="s">
        <v>165</v>
      </c>
    </row>
    <row r="6" ht="21" customHeight="true" spans="1:18">
      <c r="A6" s="5" t="s">
        <v>166</v>
      </c>
      <c r="B6" s="5"/>
      <c r="C6" s="5">
        <v>1</v>
      </c>
      <c r="D6" s="5">
        <v>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>
        <f t="shared" ref="Q6:Q21" si="0">SUM(B6:P6)</f>
        <v>2</v>
      </c>
      <c r="R6" s="43"/>
    </row>
    <row r="7" ht="21" customHeight="true" spans="1:18">
      <c r="A7" s="5" t="s">
        <v>167</v>
      </c>
      <c r="B7" s="5">
        <v>1</v>
      </c>
      <c r="C7" s="5"/>
      <c r="D7" s="5">
        <v>1</v>
      </c>
      <c r="E7" s="5"/>
      <c r="F7" s="5">
        <v>1</v>
      </c>
      <c r="G7" s="5"/>
      <c r="H7" s="5"/>
      <c r="I7" s="5">
        <v>1</v>
      </c>
      <c r="J7" s="5"/>
      <c r="K7" s="5"/>
      <c r="L7" s="5">
        <v>1</v>
      </c>
      <c r="M7" s="5"/>
      <c r="N7" s="5"/>
      <c r="O7" s="5"/>
      <c r="P7" s="5"/>
      <c r="Q7" s="5">
        <f t="shared" si="0"/>
        <v>5</v>
      </c>
      <c r="R7" s="43"/>
    </row>
    <row r="8" ht="21" customHeight="true" spans="1:18">
      <c r="A8" s="5" t="s">
        <v>168</v>
      </c>
      <c r="B8" s="5">
        <v>1</v>
      </c>
      <c r="C8" s="5"/>
      <c r="D8" s="5">
        <v>4</v>
      </c>
      <c r="E8" s="5"/>
      <c r="F8" s="5"/>
      <c r="G8" s="5"/>
      <c r="H8" s="5"/>
      <c r="I8" s="5">
        <v>1</v>
      </c>
      <c r="J8" s="5"/>
      <c r="K8" s="5"/>
      <c r="L8" s="5">
        <v>1</v>
      </c>
      <c r="M8" s="5">
        <v>2</v>
      </c>
      <c r="N8" s="5"/>
      <c r="O8" s="5"/>
      <c r="P8" s="5"/>
      <c r="Q8" s="5">
        <f t="shared" si="0"/>
        <v>9</v>
      </c>
      <c r="R8" s="43"/>
    </row>
    <row r="9" ht="21" customHeight="true" spans="1:18">
      <c r="A9" s="5" t="s">
        <v>169</v>
      </c>
      <c r="B9" s="5">
        <v>1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/>
      <c r="I9" s="5">
        <v>1</v>
      </c>
      <c r="J9" s="5">
        <v>1</v>
      </c>
      <c r="K9" s="5"/>
      <c r="L9" s="5">
        <v>1</v>
      </c>
      <c r="M9" s="5">
        <v>1</v>
      </c>
      <c r="N9" s="5"/>
      <c r="O9" s="5"/>
      <c r="P9" s="5"/>
      <c r="Q9" s="5">
        <f t="shared" si="0"/>
        <v>10</v>
      </c>
      <c r="R9" s="43"/>
    </row>
    <row r="10" ht="21" customHeight="true" spans="1:18">
      <c r="A10" s="5" t="s">
        <v>170</v>
      </c>
      <c r="B10" s="5"/>
      <c r="C10" s="5">
        <v>1</v>
      </c>
      <c r="D10" s="5"/>
      <c r="E10" s="5">
        <v>1</v>
      </c>
      <c r="F10" s="5">
        <v>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3</v>
      </c>
      <c r="R10" s="43"/>
    </row>
    <row r="11" ht="21" customHeight="true" spans="1:18">
      <c r="A11" s="5" t="s">
        <v>171</v>
      </c>
      <c r="B11" s="5">
        <v>1</v>
      </c>
      <c r="C11" s="5">
        <v>1</v>
      </c>
      <c r="D11" s="5"/>
      <c r="E11" s="5">
        <v>1</v>
      </c>
      <c r="F11" s="5"/>
      <c r="G11" s="5"/>
      <c r="H11" s="5">
        <v>1</v>
      </c>
      <c r="I11" s="5"/>
      <c r="J11" s="5"/>
      <c r="K11" s="5"/>
      <c r="L11" s="5">
        <v>1</v>
      </c>
      <c r="M11" s="5">
        <v>1</v>
      </c>
      <c r="N11" s="5">
        <v>1</v>
      </c>
      <c r="O11" s="5">
        <v>1</v>
      </c>
      <c r="P11" s="5"/>
      <c r="Q11" s="5">
        <f t="shared" si="0"/>
        <v>8</v>
      </c>
      <c r="R11" s="43"/>
    </row>
    <row r="12" ht="31.5" spans="1:18">
      <c r="A12" s="5" t="s">
        <v>172</v>
      </c>
      <c r="B12" s="5"/>
      <c r="C12" s="5">
        <v>2</v>
      </c>
      <c r="D12" s="5">
        <v>2</v>
      </c>
      <c r="E12" s="5">
        <v>1</v>
      </c>
      <c r="F12" s="5"/>
      <c r="G12" s="5"/>
      <c r="H12" s="5">
        <v>1</v>
      </c>
      <c r="I12" s="5"/>
      <c r="J12" s="5"/>
      <c r="K12" s="5"/>
      <c r="L12" s="5">
        <v>1</v>
      </c>
      <c r="M12" s="5">
        <v>2</v>
      </c>
      <c r="N12" s="5"/>
      <c r="O12" s="5"/>
      <c r="P12" s="5"/>
      <c r="Q12" s="5">
        <f t="shared" si="0"/>
        <v>9</v>
      </c>
      <c r="R12" s="43"/>
    </row>
    <row r="13" ht="31.5" spans="1:18">
      <c r="A13" s="5" t="s">
        <v>173</v>
      </c>
      <c r="B13" s="5"/>
      <c r="C13" s="5">
        <v>1</v>
      </c>
      <c r="D13" s="5"/>
      <c r="E13" s="5">
        <v>1</v>
      </c>
      <c r="F13" s="5"/>
      <c r="G13" s="5">
        <v>1</v>
      </c>
      <c r="H13" s="5">
        <v>1</v>
      </c>
      <c r="I13" s="5">
        <v>1</v>
      </c>
      <c r="J13" s="5">
        <v>1</v>
      </c>
      <c r="K13" s="5"/>
      <c r="L13" s="5">
        <v>1</v>
      </c>
      <c r="M13" s="5"/>
      <c r="N13" s="5"/>
      <c r="O13" s="5"/>
      <c r="P13" s="5"/>
      <c r="Q13" s="5">
        <f t="shared" si="0"/>
        <v>7</v>
      </c>
      <c r="R13" s="43"/>
    </row>
    <row r="14" ht="21" customHeight="true" spans="1:18">
      <c r="A14" s="2" t="s">
        <v>55</v>
      </c>
      <c r="B14" s="5">
        <v>1</v>
      </c>
      <c r="C14" s="5">
        <v>5</v>
      </c>
      <c r="D14" s="5">
        <v>4</v>
      </c>
      <c r="E14" s="5"/>
      <c r="F14" s="5"/>
      <c r="G14" s="5"/>
      <c r="H14" s="5"/>
      <c r="I14" s="5"/>
      <c r="J14" s="5"/>
      <c r="K14" s="5"/>
      <c r="L14" s="5">
        <v>1</v>
      </c>
      <c r="M14" s="5">
        <v>2</v>
      </c>
      <c r="N14" s="5">
        <v>2</v>
      </c>
      <c r="O14" s="5">
        <v>1</v>
      </c>
      <c r="P14" s="5">
        <v>1</v>
      </c>
      <c r="Q14" s="5">
        <f t="shared" si="0"/>
        <v>17</v>
      </c>
      <c r="R14" s="43"/>
    </row>
    <row r="15" ht="31.5" spans="1:18">
      <c r="A15" s="5" t="s">
        <v>174</v>
      </c>
      <c r="B15" s="5">
        <v>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</v>
      </c>
      <c r="R15" s="43"/>
    </row>
    <row r="16" ht="31.5" spans="1:18">
      <c r="A16" s="5" t="s">
        <v>175</v>
      </c>
      <c r="B16" s="5"/>
      <c r="C16" s="5"/>
      <c r="D16" s="5">
        <v>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1</v>
      </c>
      <c r="R16" s="43"/>
    </row>
    <row r="17" ht="21" customHeight="true" spans="1:18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1</v>
      </c>
      <c r="O17" s="5"/>
      <c r="P17" s="5"/>
      <c r="Q17" s="5">
        <f t="shared" si="0"/>
        <v>1</v>
      </c>
      <c r="R17" s="43"/>
    </row>
    <row r="18" ht="31.5" spans="1:18">
      <c r="A18" s="5" t="s">
        <v>177</v>
      </c>
      <c r="B18" s="5"/>
      <c r="C18" s="5">
        <v>1</v>
      </c>
      <c r="D18" s="5">
        <v>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2</v>
      </c>
      <c r="R18" s="43"/>
    </row>
    <row r="19" ht="21" customHeight="true" spans="1:18">
      <c r="A19" s="5" t="s">
        <v>178</v>
      </c>
      <c r="B19" s="5"/>
      <c r="C19" s="5">
        <v>3</v>
      </c>
      <c r="D19" s="5">
        <v>2</v>
      </c>
      <c r="E19" s="5"/>
      <c r="F19" s="5"/>
      <c r="G19" s="5"/>
      <c r="H19" s="5"/>
      <c r="I19" s="5"/>
      <c r="J19" s="5"/>
      <c r="K19" s="5"/>
      <c r="L19" s="5">
        <v>1</v>
      </c>
      <c r="M19" s="5">
        <v>1</v>
      </c>
      <c r="N19" s="5"/>
      <c r="O19" s="5">
        <v>1</v>
      </c>
      <c r="P19" s="5"/>
      <c r="Q19" s="5">
        <f t="shared" si="0"/>
        <v>8</v>
      </c>
      <c r="R19" s="43"/>
    </row>
    <row r="20" ht="21" customHeight="true" spans="1:18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>
        <v>1</v>
      </c>
      <c r="N20" s="5"/>
      <c r="O20" s="5"/>
      <c r="P20" s="5">
        <v>1</v>
      </c>
      <c r="Q20" s="5">
        <f t="shared" si="0"/>
        <v>2</v>
      </c>
      <c r="R20" s="43"/>
    </row>
    <row r="21" ht="21" customHeight="true" spans="1:18">
      <c r="A21" s="5" t="s">
        <v>180</v>
      </c>
      <c r="B21" s="5"/>
      <c r="C21" s="5">
        <v>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v>1</v>
      </c>
      <c r="O21" s="5"/>
      <c r="P21" s="5"/>
      <c r="Q21" s="5">
        <f t="shared" si="0"/>
        <v>2</v>
      </c>
      <c r="R21" s="43"/>
    </row>
  </sheetData>
  <mergeCells count="5">
    <mergeCell ref="A2:R2"/>
    <mergeCell ref="B3:Q3"/>
    <mergeCell ref="A3:A4"/>
    <mergeCell ref="R3:R4"/>
    <mergeCell ref="R5:R21"/>
  </mergeCells>
  <printOptions horizontalCentered="true"/>
  <pageMargins left="0.751388888888889" right="0.751388888888889" top="0.786805555555556" bottom="0.590277777777778" header="0.5" footer="0.5"/>
  <pageSetup paperSize="9" scale="9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23"/>
  <sheetViews>
    <sheetView workbookViewId="0">
      <selection activeCell="AA16" sqref="AA16"/>
    </sheetView>
  </sheetViews>
  <sheetFormatPr defaultColWidth="9" defaultRowHeight="15.75"/>
  <cols>
    <col min="1" max="1" width="21.625" customWidth="true"/>
    <col min="2" max="2" width="7.625" customWidth="true"/>
    <col min="3" max="17" width="5.125" customWidth="true"/>
    <col min="18" max="18" width="19.5" customWidth="true"/>
  </cols>
  <sheetData>
    <row r="2" ht="29.25" spans="1:18">
      <c r="A2" s="1" t="s">
        <v>181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7" customHeight="true" spans="1:18">
      <c r="A3" s="2" t="s">
        <v>38</v>
      </c>
      <c r="B3" s="2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4" t="s">
        <v>40</v>
      </c>
    </row>
    <row r="4" ht="35" customHeight="true" spans="1:18">
      <c r="A4" s="2"/>
      <c r="B4" s="30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15"/>
    </row>
    <row r="5" ht="32" customHeight="true" spans="1:18">
      <c r="A5" s="2" t="s">
        <v>55</v>
      </c>
      <c r="B5" s="21">
        <v>11</v>
      </c>
      <c r="C5" s="37"/>
      <c r="D5" s="37"/>
      <c r="E5" s="37"/>
      <c r="F5" s="37"/>
      <c r="G5" s="37"/>
      <c r="H5" s="37"/>
      <c r="I5" s="37"/>
      <c r="J5" s="37"/>
      <c r="K5" s="37"/>
      <c r="L5" s="21">
        <v>12</v>
      </c>
      <c r="M5" s="21">
        <v>22</v>
      </c>
      <c r="N5" s="37"/>
      <c r="O5" s="37"/>
      <c r="P5" s="37"/>
      <c r="Q5" s="21">
        <v>45</v>
      </c>
      <c r="R5" s="39" t="s">
        <v>182</v>
      </c>
    </row>
    <row r="6" ht="32" customHeight="true" spans="1:18">
      <c r="A6" s="21" t="s">
        <v>183</v>
      </c>
      <c r="B6" s="21"/>
      <c r="C6" s="37"/>
      <c r="D6" s="37"/>
      <c r="E6" s="37"/>
      <c r="F6" s="37"/>
      <c r="G6" s="37"/>
      <c r="H6" s="37"/>
      <c r="I6" s="37"/>
      <c r="J6" s="37"/>
      <c r="K6" s="37"/>
      <c r="L6" s="21"/>
      <c r="M6" s="21">
        <v>2</v>
      </c>
      <c r="N6" s="37"/>
      <c r="O6" s="37"/>
      <c r="P6" s="37"/>
      <c r="Q6" s="21">
        <v>2</v>
      </c>
      <c r="R6" s="40"/>
    </row>
    <row r="7" ht="32" customHeight="true" spans="1:18">
      <c r="A7" s="21" t="s">
        <v>184</v>
      </c>
      <c r="B7" s="21">
        <v>1</v>
      </c>
      <c r="C7" s="37"/>
      <c r="D7" s="37"/>
      <c r="E7" s="37"/>
      <c r="F7" s="37"/>
      <c r="G7" s="37"/>
      <c r="H7" s="37"/>
      <c r="I7" s="37"/>
      <c r="J7" s="37"/>
      <c r="K7" s="37"/>
      <c r="L7" s="21">
        <v>1</v>
      </c>
      <c r="M7" s="21"/>
      <c r="N7" s="37"/>
      <c r="O7" s="37"/>
      <c r="P7" s="37"/>
      <c r="Q7" s="21">
        <v>2</v>
      </c>
      <c r="R7" s="40"/>
    </row>
    <row r="8" ht="32" customHeight="true" spans="1:18">
      <c r="A8" s="21" t="s">
        <v>185</v>
      </c>
      <c r="B8" s="21">
        <v>1</v>
      </c>
      <c r="C8" s="37"/>
      <c r="D8" s="37"/>
      <c r="E8" s="37"/>
      <c r="F8" s="37"/>
      <c r="G8" s="37"/>
      <c r="H8" s="37"/>
      <c r="I8" s="37"/>
      <c r="J8" s="37"/>
      <c r="K8" s="37"/>
      <c r="L8" s="21">
        <v>1</v>
      </c>
      <c r="M8" s="21">
        <v>1</v>
      </c>
      <c r="N8" s="37"/>
      <c r="O8" s="37"/>
      <c r="P8" s="37"/>
      <c r="Q8" s="21">
        <v>3</v>
      </c>
      <c r="R8" s="40"/>
    </row>
    <row r="9" ht="32" customHeight="true" spans="1:18">
      <c r="A9" s="21" t="s">
        <v>186</v>
      </c>
      <c r="B9" s="21"/>
      <c r="C9" s="37"/>
      <c r="D9" s="37"/>
      <c r="E9" s="37"/>
      <c r="F9" s="37"/>
      <c r="G9" s="37"/>
      <c r="H9" s="37"/>
      <c r="I9" s="37"/>
      <c r="J9" s="37"/>
      <c r="K9" s="37"/>
      <c r="L9" s="21"/>
      <c r="M9" s="21">
        <v>1</v>
      </c>
      <c r="N9" s="37"/>
      <c r="O9" s="37"/>
      <c r="P9" s="37"/>
      <c r="Q9" s="21">
        <v>1</v>
      </c>
      <c r="R9" s="40"/>
    </row>
    <row r="10" ht="32" customHeight="true" spans="1:18">
      <c r="A10" s="21" t="s">
        <v>187</v>
      </c>
      <c r="B10" s="21">
        <v>1</v>
      </c>
      <c r="C10" s="38"/>
      <c r="D10" s="38"/>
      <c r="E10" s="38"/>
      <c r="F10" s="38"/>
      <c r="G10" s="38"/>
      <c r="H10" s="38"/>
      <c r="I10" s="38"/>
      <c r="J10" s="38"/>
      <c r="K10" s="38"/>
      <c r="L10" s="21">
        <v>1</v>
      </c>
      <c r="M10" s="21"/>
      <c r="N10" s="38"/>
      <c r="O10" s="38"/>
      <c r="P10" s="38"/>
      <c r="Q10" s="21">
        <v>2</v>
      </c>
      <c r="R10" s="40"/>
    </row>
    <row r="11" ht="32" customHeight="true" spans="1:18">
      <c r="A11" s="21" t="s">
        <v>188</v>
      </c>
      <c r="B11" s="21"/>
      <c r="C11" s="38"/>
      <c r="D11" s="38"/>
      <c r="E11" s="38"/>
      <c r="F11" s="38"/>
      <c r="G11" s="38"/>
      <c r="H11" s="38"/>
      <c r="I11" s="38"/>
      <c r="J11" s="38"/>
      <c r="K11" s="38"/>
      <c r="L11" s="21">
        <v>1</v>
      </c>
      <c r="M11" s="21"/>
      <c r="N11" s="38"/>
      <c r="O11" s="38"/>
      <c r="P11" s="38"/>
      <c r="Q11" s="21">
        <v>1</v>
      </c>
      <c r="R11" s="40"/>
    </row>
    <row r="12" ht="32" customHeight="true" spans="1:18">
      <c r="A12" s="21" t="s">
        <v>189</v>
      </c>
      <c r="B12" s="21">
        <v>1</v>
      </c>
      <c r="C12" s="38"/>
      <c r="D12" s="38"/>
      <c r="E12" s="38"/>
      <c r="F12" s="38"/>
      <c r="G12" s="38"/>
      <c r="H12" s="38"/>
      <c r="I12" s="38"/>
      <c r="J12" s="38"/>
      <c r="K12" s="38"/>
      <c r="L12" s="21"/>
      <c r="M12" s="21">
        <v>1</v>
      </c>
      <c r="N12" s="38"/>
      <c r="O12" s="38"/>
      <c r="P12" s="38"/>
      <c r="Q12" s="21">
        <v>2</v>
      </c>
      <c r="R12" s="40"/>
    </row>
    <row r="13" ht="32" customHeight="true" spans="1:18">
      <c r="A13" s="21" t="s">
        <v>190</v>
      </c>
      <c r="B13" s="21"/>
      <c r="C13" s="38"/>
      <c r="D13" s="38"/>
      <c r="E13" s="38"/>
      <c r="F13" s="38"/>
      <c r="G13" s="38"/>
      <c r="H13" s="38"/>
      <c r="I13" s="38"/>
      <c r="J13" s="38"/>
      <c r="K13" s="38"/>
      <c r="L13" s="21">
        <v>1</v>
      </c>
      <c r="M13" s="21">
        <v>4</v>
      </c>
      <c r="N13" s="38"/>
      <c r="O13" s="38"/>
      <c r="P13" s="38"/>
      <c r="Q13" s="21">
        <v>5</v>
      </c>
      <c r="R13" s="40"/>
    </row>
    <row r="14" ht="32" customHeight="true" spans="1:18">
      <c r="A14" s="21" t="s">
        <v>191</v>
      </c>
      <c r="B14" s="21">
        <v>1</v>
      </c>
      <c r="C14" s="38"/>
      <c r="D14" s="38"/>
      <c r="E14" s="38"/>
      <c r="F14" s="38"/>
      <c r="G14" s="38"/>
      <c r="H14" s="38"/>
      <c r="I14" s="38"/>
      <c r="J14" s="38"/>
      <c r="K14" s="38"/>
      <c r="L14" s="21">
        <v>1</v>
      </c>
      <c r="M14" s="21">
        <v>2</v>
      </c>
      <c r="N14" s="38"/>
      <c r="O14" s="38"/>
      <c r="P14" s="38"/>
      <c r="Q14" s="21">
        <v>4</v>
      </c>
      <c r="R14" s="40"/>
    </row>
    <row r="15" ht="32" customHeight="true" spans="1:18">
      <c r="A15" s="21" t="s">
        <v>192</v>
      </c>
      <c r="B15" s="21">
        <v>1</v>
      </c>
      <c r="C15" s="38"/>
      <c r="D15" s="38"/>
      <c r="E15" s="38"/>
      <c r="F15" s="38"/>
      <c r="G15" s="38"/>
      <c r="H15" s="38"/>
      <c r="I15" s="38"/>
      <c r="J15" s="38"/>
      <c r="K15" s="38"/>
      <c r="L15" s="21">
        <v>1</v>
      </c>
      <c r="M15" s="21"/>
      <c r="N15" s="38"/>
      <c r="O15" s="38"/>
      <c r="P15" s="38"/>
      <c r="Q15" s="21">
        <v>2</v>
      </c>
      <c r="R15" s="40"/>
    </row>
    <row r="16" ht="32" customHeight="true" spans="1:18">
      <c r="A16" s="21" t="s">
        <v>193</v>
      </c>
      <c r="B16" s="21">
        <v>1</v>
      </c>
      <c r="C16" s="38"/>
      <c r="D16" s="38"/>
      <c r="E16" s="38"/>
      <c r="F16" s="38"/>
      <c r="G16" s="38"/>
      <c r="H16" s="38"/>
      <c r="I16" s="38"/>
      <c r="J16" s="38"/>
      <c r="K16" s="38"/>
      <c r="L16" s="21">
        <v>1</v>
      </c>
      <c r="M16" s="21"/>
      <c r="N16" s="38"/>
      <c r="O16" s="38"/>
      <c r="P16" s="38"/>
      <c r="Q16" s="21">
        <v>2</v>
      </c>
      <c r="R16" s="40"/>
    </row>
    <row r="17" ht="32" customHeight="true" spans="1:18">
      <c r="A17" s="21" t="s">
        <v>194</v>
      </c>
      <c r="B17" s="21">
        <v>1</v>
      </c>
      <c r="C17" s="38"/>
      <c r="D17" s="38"/>
      <c r="E17" s="38"/>
      <c r="F17" s="38"/>
      <c r="G17" s="38"/>
      <c r="H17" s="38"/>
      <c r="I17" s="38"/>
      <c r="J17" s="38"/>
      <c r="K17" s="38"/>
      <c r="L17" s="21">
        <v>1</v>
      </c>
      <c r="M17" s="21"/>
      <c r="N17" s="38"/>
      <c r="O17" s="38"/>
      <c r="P17" s="38"/>
      <c r="Q17" s="21">
        <v>2</v>
      </c>
      <c r="R17" s="40"/>
    </row>
    <row r="18" ht="32" customHeight="true" spans="1:18">
      <c r="A18" s="21" t="s">
        <v>195</v>
      </c>
      <c r="B18" s="21">
        <v>1</v>
      </c>
      <c r="C18" s="38"/>
      <c r="D18" s="38"/>
      <c r="E18" s="38"/>
      <c r="F18" s="38"/>
      <c r="G18" s="38"/>
      <c r="H18" s="38"/>
      <c r="I18" s="38"/>
      <c r="J18" s="38"/>
      <c r="K18" s="38"/>
      <c r="L18" s="21"/>
      <c r="M18" s="21"/>
      <c r="N18" s="38"/>
      <c r="O18" s="38"/>
      <c r="P18" s="38"/>
      <c r="Q18" s="21">
        <v>1</v>
      </c>
      <c r="R18" s="40"/>
    </row>
    <row r="19" ht="32" customHeight="true" spans="1:18">
      <c r="A19" s="21" t="s">
        <v>196</v>
      </c>
      <c r="B19" s="21">
        <v>1</v>
      </c>
      <c r="C19" s="38"/>
      <c r="D19" s="38"/>
      <c r="E19" s="38"/>
      <c r="F19" s="38"/>
      <c r="G19" s="38"/>
      <c r="H19" s="38"/>
      <c r="I19" s="38"/>
      <c r="J19" s="38"/>
      <c r="K19" s="38"/>
      <c r="L19" s="21">
        <v>1</v>
      </c>
      <c r="M19" s="21">
        <v>3</v>
      </c>
      <c r="N19" s="38"/>
      <c r="O19" s="38"/>
      <c r="P19" s="38"/>
      <c r="Q19" s="21">
        <v>5</v>
      </c>
      <c r="R19" s="40"/>
    </row>
    <row r="20" ht="32" customHeight="true" spans="1:18">
      <c r="A20" s="21" t="s">
        <v>197</v>
      </c>
      <c r="B20" s="21"/>
      <c r="C20" s="38"/>
      <c r="D20" s="38"/>
      <c r="E20" s="38"/>
      <c r="F20" s="38"/>
      <c r="G20" s="38"/>
      <c r="H20" s="38"/>
      <c r="I20" s="38"/>
      <c r="J20" s="38"/>
      <c r="K20" s="38"/>
      <c r="L20" s="21">
        <v>1</v>
      </c>
      <c r="M20" s="21">
        <v>3</v>
      </c>
      <c r="N20" s="38"/>
      <c r="O20" s="38"/>
      <c r="P20" s="38"/>
      <c r="Q20" s="21">
        <v>4</v>
      </c>
      <c r="R20" s="40"/>
    </row>
    <row r="21" ht="32" customHeight="true" spans="1:18">
      <c r="A21" s="21" t="s">
        <v>198</v>
      </c>
      <c r="B21" s="21">
        <v>1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21">
        <v>1</v>
      </c>
      <c r="R21" s="40"/>
    </row>
    <row r="22" ht="32" customHeight="true" spans="1:18">
      <c r="A22" s="21" t="s">
        <v>199</v>
      </c>
      <c r="B22" s="21"/>
      <c r="C22" s="38"/>
      <c r="D22" s="38"/>
      <c r="E22" s="38"/>
      <c r="F22" s="38"/>
      <c r="G22" s="38"/>
      <c r="H22" s="38"/>
      <c r="I22" s="38"/>
      <c r="J22" s="38"/>
      <c r="K22" s="38"/>
      <c r="L22" s="21">
        <v>1</v>
      </c>
      <c r="M22" s="21">
        <v>4</v>
      </c>
      <c r="N22" s="38"/>
      <c r="O22" s="38"/>
      <c r="P22" s="38"/>
      <c r="Q22" s="21">
        <v>5</v>
      </c>
      <c r="R22" s="41"/>
    </row>
    <row r="23" ht="216" customHeight="true" spans="1:18">
      <c r="A23" s="21" t="s">
        <v>199</v>
      </c>
      <c r="B23" s="21"/>
      <c r="C23" s="38"/>
      <c r="D23" s="38"/>
      <c r="E23" s="38"/>
      <c r="F23" s="38"/>
      <c r="G23" s="38"/>
      <c r="H23" s="38"/>
      <c r="I23" s="38"/>
      <c r="J23" s="38"/>
      <c r="K23" s="38"/>
      <c r="L23" s="21"/>
      <c r="M23" s="21">
        <v>1</v>
      </c>
      <c r="N23" s="38"/>
      <c r="O23" s="38"/>
      <c r="P23" s="38"/>
      <c r="Q23" s="21">
        <v>1</v>
      </c>
      <c r="R23" s="42" t="s">
        <v>200</v>
      </c>
    </row>
  </sheetData>
  <mergeCells count="5">
    <mergeCell ref="A2:R2"/>
    <mergeCell ref="B3:Q3"/>
    <mergeCell ref="A3:A4"/>
    <mergeCell ref="R3:R4"/>
    <mergeCell ref="R5:R22"/>
  </mergeCells>
  <printOptions horizontalCentered="true"/>
  <pageMargins left="0.751388888888889" right="0.751388888888889" top="1" bottom="1" header="0.5" footer="0.5"/>
  <pageSetup paperSize="9" scale="97" fitToHeight="0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26"/>
  <sheetViews>
    <sheetView workbookViewId="0">
      <selection activeCell="A2" sqref="A2:R2"/>
    </sheetView>
  </sheetViews>
  <sheetFormatPr defaultColWidth="9" defaultRowHeight="15.75"/>
  <cols>
    <col min="1" max="1" width="25.5" customWidth="true"/>
    <col min="2" max="2" width="7.375" customWidth="true"/>
    <col min="3" max="17" width="5.125" customWidth="true"/>
    <col min="18" max="18" width="19" customWidth="true"/>
  </cols>
  <sheetData>
    <row r="2" ht="29.25" spans="1:18">
      <c r="A2" s="1" t="s">
        <v>201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8" spans="1:18">
      <c r="A3" s="2" t="s">
        <v>38</v>
      </c>
      <c r="B3" s="29" t="s">
        <v>39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" t="s">
        <v>40</v>
      </c>
    </row>
    <row r="4" ht="32" customHeight="true" spans="1:18">
      <c r="A4" s="30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2"/>
    </row>
    <row r="5" ht="25" customHeight="true" spans="1:18">
      <c r="A5" s="2" t="s">
        <v>42</v>
      </c>
      <c r="B5" s="5"/>
      <c r="C5" s="5">
        <f t="shared" ref="C5:F5" si="0">SUM(C6:C13)</f>
        <v>2</v>
      </c>
      <c r="D5" s="5">
        <f t="shared" si="0"/>
        <v>1</v>
      </c>
      <c r="E5" s="5">
        <f t="shared" si="0"/>
        <v>2</v>
      </c>
      <c r="F5" s="5">
        <f t="shared" si="0"/>
        <v>2</v>
      </c>
      <c r="G5" s="5"/>
      <c r="H5" s="5">
        <f t="shared" ref="H5:J5" si="1">SUM(H6:H13)</f>
        <v>2</v>
      </c>
      <c r="I5" s="5">
        <f t="shared" si="1"/>
        <v>3</v>
      </c>
      <c r="J5" s="5">
        <f t="shared" si="1"/>
        <v>3</v>
      </c>
      <c r="K5" s="5"/>
      <c r="L5" s="5">
        <f>SUM(L6:L13)</f>
        <v>3</v>
      </c>
      <c r="M5" s="5">
        <f>SUM(M6:M13)</f>
        <v>2</v>
      </c>
      <c r="N5" s="5"/>
      <c r="O5" s="5"/>
      <c r="P5" s="5"/>
      <c r="Q5" s="5">
        <f>SUM(B5:P5)</f>
        <v>20</v>
      </c>
      <c r="R5" s="33" t="s">
        <v>202</v>
      </c>
    </row>
    <row r="6" ht="25" customHeight="true" spans="1:18">
      <c r="A6" s="31" t="s">
        <v>203</v>
      </c>
      <c r="B6" s="32"/>
      <c r="C6" s="32"/>
      <c r="D6" s="32"/>
      <c r="E6" s="32"/>
      <c r="F6" s="32"/>
      <c r="G6" s="32"/>
      <c r="H6" s="32"/>
      <c r="I6" s="32"/>
      <c r="J6" s="32">
        <v>1</v>
      </c>
      <c r="K6" s="32"/>
      <c r="L6" s="32">
        <v>1</v>
      </c>
      <c r="M6" s="32">
        <v>1</v>
      </c>
      <c r="N6" s="32"/>
      <c r="O6" s="32"/>
      <c r="P6" s="32"/>
      <c r="Q6" s="32">
        <v>3</v>
      </c>
      <c r="R6" s="34"/>
    </row>
    <row r="7" ht="25" customHeight="true" spans="1:18">
      <c r="A7" s="31" t="s">
        <v>204</v>
      </c>
      <c r="B7" s="32"/>
      <c r="C7" s="32"/>
      <c r="D7" s="32"/>
      <c r="E7" s="32">
        <v>1</v>
      </c>
      <c r="F7" s="32">
        <v>1</v>
      </c>
      <c r="G7" s="32"/>
      <c r="H7" s="32"/>
      <c r="I7" s="32">
        <v>1</v>
      </c>
      <c r="J7" s="32">
        <v>1</v>
      </c>
      <c r="K7" s="32"/>
      <c r="L7" s="32"/>
      <c r="M7" s="32">
        <v>1</v>
      </c>
      <c r="N7" s="32"/>
      <c r="O7" s="32"/>
      <c r="P7" s="32"/>
      <c r="Q7" s="32">
        <v>5</v>
      </c>
      <c r="R7" s="34"/>
    </row>
    <row r="8" ht="25" customHeight="true" spans="1:18">
      <c r="A8" s="31" t="s">
        <v>205</v>
      </c>
      <c r="B8" s="32"/>
      <c r="C8" s="32"/>
      <c r="D8" s="32"/>
      <c r="E8" s="32"/>
      <c r="F8" s="32"/>
      <c r="G8" s="32"/>
      <c r="H8" s="32">
        <v>2</v>
      </c>
      <c r="I8" s="32"/>
      <c r="J8" s="32"/>
      <c r="K8" s="32"/>
      <c r="L8" s="32"/>
      <c r="M8" s="32"/>
      <c r="N8" s="32"/>
      <c r="O8" s="32"/>
      <c r="P8" s="32"/>
      <c r="Q8" s="32">
        <v>2</v>
      </c>
      <c r="R8" s="34"/>
    </row>
    <row r="9" ht="25" customHeight="true" spans="1:18">
      <c r="A9" s="32" t="s">
        <v>206</v>
      </c>
      <c r="B9" s="32"/>
      <c r="C9" s="32"/>
      <c r="D9" s="32">
        <v>1</v>
      </c>
      <c r="E9" s="32">
        <v>1</v>
      </c>
      <c r="F9" s="32"/>
      <c r="G9" s="32"/>
      <c r="H9" s="32"/>
      <c r="I9" s="32">
        <v>1</v>
      </c>
      <c r="J9" s="32"/>
      <c r="K9" s="32"/>
      <c r="L9" s="32"/>
      <c r="M9" s="32"/>
      <c r="N9" s="32"/>
      <c r="O9" s="32"/>
      <c r="P9" s="32"/>
      <c r="Q9" s="32">
        <v>3</v>
      </c>
      <c r="R9" s="34"/>
    </row>
    <row r="10" ht="25" customHeight="true" spans="1:18">
      <c r="A10" s="32" t="s">
        <v>207</v>
      </c>
      <c r="B10" s="32"/>
      <c r="C10" s="32">
        <v>1</v>
      </c>
      <c r="D10" s="32"/>
      <c r="E10" s="32"/>
      <c r="F10" s="32">
        <v>1</v>
      </c>
      <c r="G10" s="32"/>
      <c r="H10" s="32"/>
      <c r="I10" s="32"/>
      <c r="J10" s="32">
        <v>1</v>
      </c>
      <c r="K10" s="32"/>
      <c r="L10" s="32"/>
      <c r="M10" s="32"/>
      <c r="N10" s="32"/>
      <c r="O10" s="32"/>
      <c r="P10" s="32"/>
      <c r="Q10" s="32">
        <v>3</v>
      </c>
      <c r="R10" s="34"/>
    </row>
    <row r="11" ht="25" customHeight="true" spans="1:18">
      <c r="A11" s="31" t="s">
        <v>208</v>
      </c>
      <c r="B11" s="32"/>
      <c r="C11" s="32"/>
      <c r="D11" s="31"/>
      <c r="E11" s="32"/>
      <c r="F11" s="32"/>
      <c r="G11" s="32"/>
      <c r="H11" s="32"/>
      <c r="I11" s="32"/>
      <c r="J11" s="32"/>
      <c r="K11" s="32"/>
      <c r="L11" s="32">
        <v>1</v>
      </c>
      <c r="M11" s="32"/>
      <c r="N11" s="32"/>
      <c r="O11" s="32"/>
      <c r="P11" s="32"/>
      <c r="Q11" s="32">
        <v>1</v>
      </c>
      <c r="R11" s="34"/>
    </row>
    <row r="12" ht="25" customHeight="true" spans="1:18">
      <c r="A12" s="31" t="s">
        <v>209</v>
      </c>
      <c r="B12" s="32"/>
      <c r="C12" s="32">
        <v>1</v>
      </c>
      <c r="D12" s="32"/>
      <c r="E12" s="32"/>
      <c r="F12" s="32"/>
      <c r="G12" s="32"/>
      <c r="H12" s="32"/>
      <c r="I12" s="32">
        <v>1</v>
      </c>
      <c r="J12" s="32"/>
      <c r="K12" s="32"/>
      <c r="L12" s="32"/>
      <c r="M12" s="32"/>
      <c r="N12" s="32"/>
      <c r="O12" s="32"/>
      <c r="P12" s="32"/>
      <c r="Q12" s="32">
        <v>2</v>
      </c>
      <c r="R12" s="34"/>
    </row>
    <row r="13" ht="25" customHeight="true" spans="1:18">
      <c r="A13" s="31" t="s">
        <v>210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>
        <v>1</v>
      </c>
      <c r="M13" s="32"/>
      <c r="N13" s="32"/>
      <c r="O13" s="32"/>
      <c r="P13" s="32"/>
      <c r="Q13" s="32">
        <v>1</v>
      </c>
      <c r="R13" s="34"/>
    </row>
    <row r="14" ht="25" customHeight="true" spans="1:18">
      <c r="A14" s="30" t="s">
        <v>55</v>
      </c>
      <c r="B14" s="5"/>
      <c r="C14" s="5">
        <f>SUM(C15:C25)</f>
        <v>3</v>
      </c>
      <c r="D14" s="5">
        <f>SUM(D15:D25)</f>
        <v>2</v>
      </c>
      <c r="E14" s="5">
        <f>SUM(E15:E25)</f>
        <v>1</v>
      </c>
      <c r="F14" s="5"/>
      <c r="G14" s="5"/>
      <c r="H14" s="5"/>
      <c r="I14" s="5"/>
      <c r="J14" s="5"/>
      <c r="K14" s="5"/>
      <c r="L14" s="5">
        <f t="shared" ref="L14:P14" si="2">SUM(L15:L25)</f>
        <v>6</v>
      </c>
      <c r="M14" s="5">
        <f>SUM(M15:M26)</f>
        <v>2</v>
      </c>
      <c r="N14" s="5"/>
      <c r="O14" s="5">
        <f t="shared" si="2"/>
        <v>1</v>
      </c>
      <c r="P14" s="5">
        <f t="shared" si="2"/>
        <v>5</v>
      </c>
      <c r="Q14" s="5">
        <f>SUM(B14:P14)</f>
        <v>20</v>
      </c>
      <c r="R14" s="34"/>
    </row>
    <row r="15" ht="25" customHeight="true" spans="1:18">
      <c r="A15" s="31" t="s">
        <v>211</v>
      </c>
      <c r="B15" s="21"/>
      <c r="C15" s="21"/>
      <c r="D15" s="21">
        <v>1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>
        <v>1</v>
      </c>
      <c r="R15" s="34"/>
    </row>
    <row r="16" ht="25" customHeight="true" spans="1:18">
      <c r="A16" s="32" t="s">
        <v>212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v>1</v>
      </c>
      <c r="Q16" s="21">
        <v>1</v>
      </c>
      <c r="R16" s="34"/>
    </row>
    <row r="17" ht="25" customHeight="true" spans="1:18">
      <c r="A17" s="31" t="s">
        <v>213</v>
      </c>
      <c r="B17" s="21"/>
      <c r="C17" s="21">
        <v>1</v>
      </c>
      <c r="D17" s="21"/>
      <c r="E17" s="21"/>
      <c r="F17" s="21"/>
      <c r="G17" s="21"/>
      <c r="H17" s="21"/>
      <c r="I17" s="21"/>
      <c r="J17" s="21"/>
      <c r="K17" s="21"/>
      <c r="L17" s="21"/>
      <c r="M17" s="21">
        <v>1</v>
      </c>
      <c r="N17" s="21"/>
      <c r="O17" s="21"/>
      <c r="P17" s="21"/>
      <c r="Q17" s="21">
        <v>2</v>
      </c>
      <c r="R17" s="34"/>
    </row>
    <row r="18" ht="25" customHeight="true" spans="1:18">
      <c r="A18" s="32" t="s">
        <v>214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>
        <v>1</v>
      </c>
      <c r="M18" s="21"/>
      <c r="N18" s="21"/>
      <c r="O18" s="21"/>
      <c r="P18" s="21"/>
      <c r="Q18" s="21">
        <v>1</v>
      </c>
      <c r="R18" s="34"/>
    </row>
    <row r="19" ht="25" customHeight="true" spans="1:18">
      <c r="A19" s="32" t="s">
        <v>215</v>
      </c>
      <c r="B19" s="21"/>
      <c r="C19" s="21">
        <v>1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>
        <v>1</v>
      </c>
      <c r="Q19" s="21">
        <v>2</v>
      </c>
      <c r="R19" s="34"/>
    </row>
    <row r="20" ht="25" customHeight="true" spans="1:18">
      <c r="A20" s="31" t="s">
        <v>216</v>
      </c>
      <c r="B20" s="21"/>
      <c r="C20" s="21"/>
      <c r="D20" s="21">
        <v>1</v>
      </c>
      <c r="E20" s="21"/>
      <c r="F20" s="21"/>
      <c r="G20" s="21"/>
      <c r="H20" s="21"/>
      <c r="I20" s="21"/>
      <c r="J20" s="21"/>
      <c r="K20" s="21"/>
      <c r="L20" s="21">
        <v>1</v>
      </c>
      <c r="M20" s="21"/>
      <c r="N20" s="21"/>
      <c r="O20" s="21"/>
      <c r="P20" s="21"/>
      <c r="Q20" s="21">
        <v>2</v>
      </c>
      <c r="R20" s="34"/>
    </row>
    <row r="21" ht="25" customHeight="true" spans="1:18">
      <c r="A21" s="31" t="s">
        <v>217</v>
      </c>
      <c r="B21" s="21"/>
      <c r="C21" s="21"/>
      <c r="D21" s="21"/>
      <c r="E21" s="21">
        <v>1</v>
      </c>
      <c r="F21" s="21"/>
      <c r="G21" s="21"/>
      <c r="H21" s="21"/>
      <c r="I21" s="21"/>
      <c r="J21" s="21"/>
      <c r="K21" s="21"/>
      <c r="L21" s="21">
        <v>1</v>
      </c>
      <c r="M21" s="21"/>
      <c r="N21" s="21"/>
      <c r="O21" s="21"/>
      <c r="P21" s="21">
        <v>1</v>
      </c>
      <c r="Q21" s="21">
        <v>3</v>
      </c>
      <c r="R21" s="34"/>
    </row>
    <row r="22" ht="25" customHeight="true" spans="1:18">
      <c r="A22" s="31" t="s">
        <v>218</v>
      </c>
      <c r="B22" s="21"/>
      <c r="C22" s="21">
        <v>1</v>
      </c>
      <c r="D22" s="21"/>
      <c r="E22" s="21"/>
      <c r="F22" s="21"/>
      <c r="G22" s="21"/>
      <c r="H22" s="21"/>
      <c r="I22" s="21"/>
      <c r="J22" s="21"/>
      <c r="K22" s="21"/>
      <c r="L22" s="21">
        <v>1</v>
      </c>
      <c r="M22" s="21"/>
      <c r="N22" s="21"/>
      <c r="O22" s="21"/>
      <c r="P22" s="21"/>
      <c r="Q22" s="21">
        <v>2</v>
      </c>
      <c r="R22" s="34"/>
    </row>
    <row r="23" ht="25" customHeight="true" spans="1:18">
      <c r="A23" s="31" t="s">
        <v>219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>
        <v>1</v>
      </c>
      <c r="M23" s="21"/>
      <c r="N23" s="21"/>
      <c r="O23" s="21"/>
      <c r="P23" s="21"/>
      <c r="Q23" s="21">
        <v>1</v>
      </c>
      <c r="R23" s="34"/>
    </row>
    <row r="24" ht="25" customHeight="true" spans="1:18">
      <c r="A24" s="31" t="s">
        <v>220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>
        <v>1</v>
      </c>
      <c r="M24" s="21"/>
      <c r="N24" s="21"/>
      <c r="O24" s="21"/>
      <c r="P24" s="21">
        <v>1</v>
      </c>
      <c r="Q24" s="21">
        <v>2</v>
      </c>
      <c r="R24" s="34"/>
    </row>
    <row r="25" ht="25" customHeight="true" spans="1:18">
      <c r="A25" s="31" t="s">
        <v>221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>
        <v>1</v>
      </c>
      <c r="P25" s="21">
        <v>1</v>
      </c>
      <c r="Q25" s="21">
        <v>2</v>
      </c>
      <c r="R25" s="35"/>
    </row>
    <row r="26" ht="172" customHeight="true" spans="1:18">
      <c r="A26" s="31" t="s">
        <v>222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>
        <v>1</v>
      </c>
      <c r="N26" s="21"/>
      <c r="O26" s="21"/>
      <c r="P26" s="21"/>
      <c r="Q26" s="21">
        <v>1</v>
      </c>
      <c r="R26" s="36" t="s">
        <v>223</v>
      </c>
    </row>
  </sheetData>
  <mergeCells count="5">
    <mergeCell ref="A2:R2"/>
    <mergeCell ref="B3:Q3"/>
    <mergeCell ref="A3:A4"/>
    <mergeCell ref="R3:R4"/>
    <mergeCell ref="R5:R25"/>
  </mergeCells>
  <printOptions horizontalCentered="true"/>
  <pageMargins left="0.751388888888889" right="0.751388888888889" top="1" bottom="0.590277777777778" header="0.5" footer="0.5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（总表）</vt:lpstr>
      <vt:lpstr>儋州市</vt:lpstr>
      <vt:lpstr>万宁市</vt:lpstr>
      <vt:lpstr>五指山市</vt:lpstr>
      <vt:lpstr>东方市</vt:lpstr>
      <vt:lpstr>定安县</vt:lpstr>
      <vt:lpstr>澄迈县</vt:lpstr>
      <vt:lpstr>临高县</vt:lpstr>
      <vt:lpstr>昌江县</vt:lpstr>
      <vt:lpstr>乐东县</vt:lpstr>
      <vt:lpstr>陵水县</vt:lpstr>
      <vt:lpstr>白沙县</vt:lpstr>
      <vt:lpstr>保亭县</vt:lpstr>
      <vt:lpstr>琼中县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jyt</cp:lastModifiedBy>
  <dcterms:created xsi:type="dcterms:W3CDTF">2018-06-15T19:28:00Z</dcterms:created>
  <dcterms:modified xsi:type="dcterms:W3CDTF">2024-05-29T17:12:55Z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  <property fmtid="{D5CDD505-2E9C-101B-9397-08002B2CF9AE}" pid="4" name="ICV">
    <vt:lpwstr>AD67DFCA8349421EF547636438DAAF55</vt:lpwstr>
  </property>
</Properties>
</file>