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84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Sheet1!$A$2:$Q$137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7" i="1"/>
  <c r="L137"/>
  <c r="N136"/>
  <c r="L136"/>
  <c r="N135"/>
  <c r="O135" s="1"/>
  <c r="L135"/>
  <c r="N134"/>
  <c r="L134"/>
  <c r="N133"/>
  <c r="L133"/>
  <c r="N132"/>
  <c r="L132"/>
  <c r="N131"/>
  <c r="O131" s="1"/>
  <c r="L131"/>
  <c r="N130"/>
  <c r="L130"/>
  <c r="N129"/>
  <c r="L129"/>
  <c r="N128"/>
  <c r="L128"/>
  <c r="N127"/>
  <c r="L127"/>
  <c r="N126"/>
  <c r="L126"/>
  <c r="O126" s="1"/>
  <c r="N125"/>
  <c r="L125"/>
  <c r="O125" s="1"/>
  <c r="N124"/>
  <c r="L124"/>
  <c r="N123"/>
  <c r="L123"/>
  <c r="N122"/>
  <c r="L122"/>
  <c r="O122" s="1"/>
  <c r="N121"/>
  <c r="L121"/>
  <c r="N120"/>
  <c r="L120"/>
  <c r="N119"/>
  <c r="O119" s="1"/>
  <c r="L119"/>
  <c r="N118"/>
  <c r="L118"/>
  <c r="N117"/>
  <c r="L117"/>
  <c r="N116"/>
  <c r="L116"/>
  <c r="N115"/>
  <c r="O115" s="1"/>
  <c r="L115"/>
  <c r="N114"/>
  <c r="L114"/>
  <c r="N113"/>
  <c r="L113"/>
  <c r="N112"/>
  <c r="L112"/>
  <c r="N111"/>
  <c r="L111"/>
  <c r="N110"/>
  <c r="L110"/>
  <c r="N109"/>
  <c r="L109"/>
  <c r="N108"/>
  <c r="L108"/>
  <c r="N107"/>
  <c r="L107"/>
  <c r="N106"/>
  <c r="L106"/>
  <c r="N105"/>
  <c r="L105"/>
  <c r="N104"/>
  <c r="L104"/>
  <c r="N103"/>
  <c r="O103" s="1"/>
  <c r="L103"/>
  <c r="N102"/>
  <c r="L102"/>
  <c r="N101"/>
  <c r="L101"/>
  <c r="N100"/>
  <c r="L100"/>
  <c r="N99"/>
  <c r="O99" s="1"/>
  <c r="L99"/>
  <c r="N98"/>
  <c r="L98"/>
  <c r="N97"/>
  <c r="L97"/>
  <c r="N96"/>
  <c r="L96"/>
  <c r="N95"/>
  <c r="O95" s="1"/>
  <c r="L95"/>
  <c r="L94"/>
  <c r="N93"/>
  <c r="O93" s="1"/>
  <c r="L93"/>
  <c r="N92"/>
  <c r="L92"/>
  <c r="O92" s="1"/>
  <c r="N91"/>
  <c r="L91"/>
  <c r="N90"/>
  <c r="L90"/>
  <c r="N89"/>
  <c r="L89"/>
  <c r="N88"/>
  <c r="L88"/>
  <c r="O88" s="1"/>
  <c r="N87"/>
  <c r="L87"/>
  <c r="N86"/>
  <c r="L86"/>
  <c r="L85"/>
  <c r="N84"/>
  <c r="L84"/>
  <c r="N83"/>
  <c r="O83" s="1"/>
  <c r="L83"/>
  <c r="N82"/>
  <c r="L82"/>
  <c r="N81"/>
  <c r="L81"/>
  <c r="N80"/>
  <c r="L80"/>
  <c r="N79"/>
  <c r="L79"/>
  <c r="N78"/>
  <c r="O78" s="1"/>
  <c r="L78"/>
  <c r="N77"/>
  <c r="L77"/>
  <c r="N76"/>
  <c r="L76"/>
  <c r="N75"/>
  <c r="L75"/>
  <c r="N74"/>
  <c r="L74"/>
  <c r="N73"/>
  <c r="L73"/>
  <c r="N72"/>
  <c r="L72"/>
  <c r="N71"/>
  <c r="L71"/>
  <c r="N70"/>
  <c r="L70"/>
  <c r="O70" s="1"/>
  <c r="N69"/>
  <c r="L69"/>
  <c r="N68"/>
  <c r="L68"/>
  <c r="N67"/>
  <c r="L67"/>
  <c r="N66"/>
  <c r="L66"/>
  <c r="N65"/>
  <c r="L65"/>
  <c r="N64"/>
  <c r="L64"/>
  <c r="O63"/>
  <c r="N63"/>
  <c r="L63"/>
  <c r="N62"/>
  <c r="L62"/>
  <c r="N61"/>
  <c r="L61"/>
  <c r="N60"/>
  <c r="L60"/>
  <c r="N59"/>
  <c r="L59"/>
  <c r="N58"/>
  <c r="L58"/>
  <c r="N57"/>
  <c r="L57"/>
  <c r="N56"/>
  <c r="L56"/>
  <c r="N55"/>
  <c r="L55"/>
  <c r="O54"/>
  <c r="N54"/>
  <c r="L54"/>
  <c r="N53"/>
  <c r="L53"/>
  <c r="N52"/>
  <c r="L52"/>
  <c r="N51"/>
  <c r="L51"/>
  <c r="N50"/>
  <c r="L50"/>
  <c r="N49"/>
  <c r="L49"/>
  <c r="N48"/>
  <c r="L48"/>
  <c r="N47"/>
  <c r="L47"/>
  <c r="O47" s="1"/>
  <c r="N46"/>
  <c r="L46"/>
  <c r="N45"/>
  <c r="L45"/>
  <c r="N44"/>
  <c r="L44"/>
  <c r="N43"/>
  <c r="L43"/>
  <c r="N42"/>
  <c r="L42"/>
  <c r="N41"/>
  <c r="L41"/>
  <c r="N40"/>
  <c r="L40"/>
  <c r="N39"/>
  <c r="L39"/>
  <c r="N38"/>
  <c r="L38"/>
  <c r="O38" s="1"/>
  <c r="N37"/>
  <c r="L37"/>
  <c r="N36"/>
  <c r="L36"/>
  <c r="N35"/>
  <c r="L35"/>
  <c r="N34"/>
  <c r="L34"/>
  <c r="N33"/>
  <c r="L33"/>
  <c r="N32"/>
  <c r="L32"/>
  <c r="O31"/>
  <c r="N31"/>
  <c r="L31"/>
  <c r="N30"/>
  <c r="L30"/>
  <c r="N29"/>
  <c r="L29"/>
  <c r="N28"/>
  <c r="L28"/>
  <c r="N27"/>
  <c r="L27"/>
  <c r="N26"/>
  <c r="L26"/>
  <c r="N25"/>
  <c r="L25"/>
  <c r="N24"/>
  <c r="L24"/>
  <c r="N23"/>
  <c r="L23"/>
  <c r="O22"/>
  <c r="N22"/>
  <c r="L22"/>
  <c r="N21"/>
  <c r="L21"/>
  <c r="N20"/>
  <c r="L20"/>
  <c r="N19"/>
  <c r="L19"/>
  <c r="N18"/>
  <c r="L18"/>
  <c r="N17"/>
  <c r="L17"/>
  <c r="N16"/>
  <c r="L16"/>
  <c r="N15"/>
  <c r="L15"/>
  <c r="O15" s="1"/>
  <c r="N14"/>
  <c r="L14"/>
  <c r="N13"/>
  <c r="L13"/>
  <c r="N12"/>
  <c r="L12"/>
  <c r="N11"/>
  <c r="L11"/>
  <c r="N10"/>
  <c r="L10"/>
  <c r="N9"/>
  <c r="L9"/>
  <c r="N8"/>
  <c r="L8"/>
  <c r="N7"/>
  <c r="L7"/>
  <c r="N6"/>
  <c r="L6"/>
  <c r="O6" s="1"/>
  <c r="N5"/>
  <c r="L5"/>
  <c r="N4"/>
  <c r="L4"/>
  <c r="N3"/>
  <c r="L3"/>
  <c r="O39" l="1"/>
  <c r="O62"/>
  <c r="O71"/>
  <c r="O106"/>
  <c r="O110"/>
  <c r="O7"/>
  <c r="O30"/>
  <c r="O14"/>
  <c r="O23"/>
  <c r="O46"/>
  <c r="O55"/>
  <c r="O82"/>
  <c r="O3"/>
  <c r="O10"/>
  <c r="O21"/>
  <c r="O24"/>
  <c r="O35"/>
  <c r="O40"/>
  <c r="O51"/>
  <c r="O58"/>
  <c r="O69"/>
  <c r="O72"/>
  <c r="O102"/>
  <c r="O5"/>
  <c r="O8"/>
  <c r="O19"/>
  <c r="O26"/>
  <c r="O37"/>
  <c r="O42"/>
  <c r="O53"/>
  <c r="O56"/>
  <c r="O67"/>
  <c r="O74"/>
  <c r="O98"/>
  <c r="O100"/>
  <c r="O113"/>
  <c r="O130"/>
  <c r="O132"/>
  <c r="O134"/>
  <c r="O136"/>
  <c r="O109"/>
  <c r="O11"/>
  <c r="O13"/>
  <c r="O16"/>
  <c r="O18"/>
  <c r="O27"/>
  <c r="O29"/>
  <c r="O32"/>
  <c r="O34"/>
  <c r="O43"/>
  <c r="O45"/>
  <c r="O48"/>
  <c r="O50"/>
  <c r="O59"/>
  <c r="O61"/>
  <c r="O64"/>
  <c r="O66"/>
  <c r="O75"/>
  <c r="O77"/>
  <c r="O79"/>
  <c r="O81"/>
  <c r="O87"/>
  <c r="O114"/>
  <c r="O116"/>
  <c r="O118"/>
  <c r="O120"/>
  <c r="O129"/>
  <c r="O96"/>
  <c r="O105"/>
  <c r="O112"/>
  <c r="O121"/>
  <c r="O128"/>
  <c r="O137"/>
  <c r="O9"/>
  <c r="O12"/>
  <c r="O17"/>
  <c r="O20"/>
  <c r="O25"/>
  <c r="O28"/>
  <c r="O33"/>
  <c r="O36"/>
  <c r="O41"/>
  <c r="O44"/>
  <c r="O49"/>
  <c r="O52"/>
  <c r="O57"/>
  <c r="O60"/>
  <c r="O65"/>
  <c r="O68"/>
  <c r="O73"/>
  <c r="O76"/>
  <c r="O80"/>
  <c r="O86"/>
  <c r="O89"/>
  <c r="O101"/>
  <c r="O108"/>
  <c r="O111"/>
  <c r="O117"/>
  <c r="O124"/>
  <c r="O127"/>
  <c r="O133"/>
  <c r="O84"/>
  <c r="O90"/>
  <c r="O4"/>
  <c r="O91"/>
  <c r="O97"/>
  <c r="O104"/>
  <c r="O107"/>
  <c r="O123"/>
</calcChain>
</file>

<file path=xl/sharedStrings.xml><?xml version="1.0" encoding="utf-8"?>
<sst xmlns="http://schemas.openxmlformats.org/spreadsheetml/2006/main" count="609" uniqueCount="323">
  <si>
    <t>附件:      雅安市雨城区2024年上半年公开考试招聘学校教师总成绩、排名及进入体检人员名单</t>
  </si>
  <si>
    <t>序号</t>
  </si>
  <si>
    <t>姓名</t>
  </si>
  <si>
    <t>性别</t>
  </si>
  <si>
    <t>准考证号</t>
  </si>
  <si>
    <t>岗位编码</t>
  </si>
  <si>
    <t>职业能力倾向测验</t>
  </si>
  <si>
    <t>职业能力倾向测验折合</t>
  </si>
  <si>
    <t>教育公共基础笔试</t>
  </si>
  <si>
    <t>教育公共基础笔试折合</t>
  </si>
  <si>
    <t>加分</t>
  </si>
  <si>
    <t>笔试分数</t>
  </si>
  <si>
    <t>笔试折合分数</t>
  </si>
  <si>
    <t>面试分数</t>
  </si>
  <si>
    <t>面试折合分数</t>
  </si>
  <si>
    <t>总成绩</t>
  </si>
  <si>
    <t>排名</t>
  </si>
  <si>
    <t>备注</t>
  </si>
  <si>
    <t>叶晓琳</t>
  </si>
  <si>
    <t>女</t>
  </si>
  <si>
    <t>2024026010111</t>
  </si>
  <si>
    <t>24020001</t>
  </si>
  <si>
    <t>进入体检</t>
  </si>
  <si>
    <t>谢成尧</t>
  </si>
  <si>
    <t>2024026010103</t>
  </si>
  <si>
    <t>殷建军</t>
  </si>
  <si>
    <t>男</t>
  </si>
  <si>
    <t>2024026010101</t>
  </si>
  <si>
    <t>田祎涵</t>
  </si>
  <si>
    <t>2024026010105</t>
  </si>
  <si>
    <t>税佳敏</t>
  </si>
  <si>
    <t>2024026010102</t>
  </si>
  <si>
    <t>李雅玲</t>
  </si>
  <si>
    <t>2024026010104</t>
  </si>
  <si>
    <t>李亚琳</t>
  </si>
  <si>
    <t>2024026010126</t>
  </si>
  <si>
    <t>24020002</t>
  </si>
  <si>
    <t>王毅</t>
  </si>
  <si>
    <t>2024026010123</t>
  </si>
  <si>
    <t>徐小钧</t>
  </si>
  <si>
    <t>2024026010122</t>
  </si>
  <si>
    <t>谢瑶</t>
  </si>
  <si>
    <t>2024026010116</t>
  </si>
  <si>
    <t>王光美</t>
  </si>
  <si>
    <t>2024026010128</t>
  </si>
  <si>
    <t>杨欣宇</t>
  </si>
  <si>
    <t>2024026010207</t>
  </si>
  <si>
    <t>24020003</t>
  </si>
  <si>
    <t>杨静</t>
  </si>
  <si>
    <t>2024026010211</t>
  </si>
  <si>
    <t>李永春</t>
  </si>
  <si>
    <t>2024026010214</t>
  </si>
  <si>
    <t>冉和</t>
  </si>
  <si>
    <t>2024026010201</t>
  </si>
  <si>
    <t>王嘉叶</t>
  </si>
  <si>
    <t>2024026010212</t>
  </si>
  <si>
    <t>黄婷婷</t>
  </si>
  <si>
    <t>2024026010205</t>
  </si>
  <si>
    <t>张斌</t>
  </si>
  <si>
    <t>2024026010218</t>
  </si>
  <si>
    <t>24020004</t>
  </si>
  <si>
    <t>张梦秋</t>
  </si>
  <si>
    <t>2024026010224</t>
  </si>
  <si>
    <t>龙馨雨</t>
  </si>
  <si>
    <t>2024026010216</t>
  </si>
  <si>
    <t>许潇帆</t>
  </si>
  <si>
    <t>2024026010223</t>
  </si>
  <si>
    <t>温健阳</t>
  </si>
  <si>
    <t>2024026010217</t>
  </si>
  <si>
    <t>左婷</t>
  </si>
  <si>
    <t>2024026010219</t>
  </si>
  <si>
    <t>王雨露</t>
  </si>
  <si>
    <t>2024026010230</t>
  </si>
  <si>
    <t>24020005</t>
  </si>
  <si>
    <t>寇宇</t>
  </si>
  <si>
    <t>2024026010308</t>
  </si>
  <si>
    <t>24020006</t>
  </si>
  <si>
    <t>熊婧兰</t>
  </si>
  <si>
    <t>2024026010315</t>
  </si>
  <si>
    <t>叶昌玉</t>
  </si>
  <si>
    <t>2024026010310</t>
  </si>
  <si>
    <t>徐锋</t>
  </si>
  <si>
    <t>2024026010313</t>
  </si>
  <si>
    <t>甘永超</t>
  </si>
  <si>
    <t>2024026010314</t>
  </si>
  <si>
    <t>姜澜</t>
  </si>
  <si>
    <t>2024026010320</t>
  </si>
  <si>
    <t>24020007</t>
  </si>
  <si>
    <t>郑爱丽</t>
  </si>
  <si>
    <t>2024026010318</t>
  </si>
  <si>
    <t>王晨霖</t>
  </si>
  <si>
    <t>2024026010325</t>
  </si>
  <si>
    <t>24020008</t>
  </si>
  <si>
    <t>刘林</t>
  </si>
  <si>
    <t>2024026010324</t>
  </si>
  <si>
    <t>朱茂林</t>
  </si>
  <si>
    <t>2024026010323</t>
  </si>
  <si>
    <t>黄斌斌</t>
  </si>
  <si>
    <t>2024026010321</t>
  </si>
  <si>
    <t>毛月</t>
  </si>
  <si>
    <t>2024026010329</t>
  </si>
  <si>
    <t>苟富浩</t>
  </si>
  <si>
    <t>2024026010417</t>
  </si>
  <si>
    <t>24020009</t>
  </si>
  <si>
    <t>殷雅萍</t>
  </si>
  <si>
    <t>2024026010405</t>
  </si>
  <si>
    <t>田雅琴</t>
  </si>
  <si>
    <t>2024026010416</t>
  </si>
  <si>
    <t>彭永仙</t>
  </si>
  <si>
    <t>2024026010427</t>
  </si>
  <si>
    <t>24020010</t>
  </si>
  <si>
    <t>胡丹丹</t>
  </si>
  <si>
    <t>2024026010419</t>
  </si>
  <si>
    <t>何婷</t>
  </si>
  <si>
    <t>2024026010430</t>
  </si>
  <si>
    <t>李蓓宜</t>
  </si>
  <si>
    <t>2024026010429</t>
  </si>
  <si>
    <t>符娇</t>
  </si>
  <si>
    <t>2024026010423</t>
  </si>
  <si>
    <t>郑影</t>
  </si>
  <si>
    <t>2024026010506</t>
  </si>
  <si>
    <t>24020011</t>
  </si>
  <si>
    <t>胡巧霞</t>
  </si>
  <si>
    <t>2024026010507</t>
  </si>
  <si>
    <t>杨瑞可</t>
  </si>
  <si>
    <t>2024026010609</t>
  </si>
  <si>
    <t>24020013</t>
  </si>
  <si>
    <t>廖雅茹</t>
  </si>
  <si>
    <t>2024026010610</t>
  </si>
  <si>
    <t>郑晓颖</t>
  </si>
  <si>
    <t>2024026010618</t>
  </si>
  <si>
    <t>24020014</t>
  </si>
  <si>
    <t>徐子兴</t>
  </si>
  <si>
    <t>2024026010623</t>
  </si>
  <si>
    <t>汪倩</t>
  </si>
  <si>
    <t>2024026010614</t>
  </si>
  <si>
    <t>熊芮</t>
  </si>
  <si>
    <t>2024026010622</t>
  </si>
  <si>
    <t>杨彩英</t>
  </si>
  <si>
    <t>2024026010615</t>
  </si>
  <si>
    <t>刘徐铭</t>
  </si>
  <si>
    <t>2024026010616</t>
  </si>
  <si>
    <t>彭芯蕊</t>
  </si>
  <si>
    <t>2024026010701</t>
  </si>
  <si>
    <t>24020015</t>
  </si>
  <si>
    <t>肖渝</t>
  </si>
  <si>
    <t>2024026010629</t>
  </si>
  <si>
    <t>薛艳玲</t>
  </si>
  <si>
    <t>2024026010702</t>
  </si>
  <si>
    <t>张少玉</t>
  </si>
  <si>
    <t>2024026010717</t>
  </si>
  <si>
    <t>24020016</t>
  </si>
  <si>
    <t>傅静</t>
  </si>
  <si>
    <t>2024026010714</t>
  </si>
  <si>
    <t>赖思瑶</t>
  </si>
  <si>
    <t>2024026010710</t>
  </si>
  <si>
    <t>周泓伶</t>
  </si>
  <si>
    <t>2024026010713</t>
  </si>
  <si>
    <t>胡月</t>
  </si>
  <si>
    <t>2024026010715</t>
  </si>
  <si>
    <t>姜莉</t>
  </si>
  <si>
    <t>2024026010709</t>
  </si>
  <si>
    <t>席彩萍</t>
  </si>
  <si>
    <t>2024026010720</t>
  </si>
  <si>
    <t>24020017</t>
  </si>
  <si>
    <t>黄建超</t>
  </si>
  <si>
    <t>2024026010724</t>
  </si>
  <si>
    <t>徐文力</t>
  </si>
  <si>
    <t>2024026010725</t>
  </si>
  <si>
    <t>王婷</t>
  </si>
  <si>
    <t>2024026010806</t>
  </si>
  <si>
    <t>唐祥辉</t>
  </si>
  <si>
    <t>2024026010808</t>
  </si>
  <si>
    <t>24020018</t>
  </si>
  <si>
    <t>梁辉旭</t>
  </si>
  <si>
    <t>2024026010814</t>
  </si>
  <si>
    <t>24020019</t>
  </si>
  <si>
    <t>邓晗宇</t>
  </si>
  <si>
    <t>2024026010811</t>
  </si>
  <si>
    <t>李佳南</t>
  </si>
  <si>
    <t>2024026010813</t>
  </si>
  <si>
    <t>姚云莹</t>
  </si>
  <si>
    <t>2024026010826</t>
  </si>
  <si>
    <t>24020020</t>
  </si>
  <si>
    <t>张琼玉</t>
  </si>
  <si>
    <t>2024026010911</t>
  </si>
  <si>
    <t>赵霞</t>
  </si>
  <si>
    <t>2024026010906</t>
  </si>
  <si>
    <t>苏忠梅</t>
  </si>
  <si>
    <t>2024026010914</t>
  </si>
  <si>
    <t>24020021</t>
  </si>
  <si>
    <t>杨义平</t>
  </si>
  <si>
    <t>2024026010915</t>
  </si>
  <si>
    <t>魏柯兰</t>
  </si>
  <si>
    <t>2024026010916</t>
  </si>
  <si>
    <t>黄秀红</t>
  </si>
  <si>
    <t>2024026010924</t>
  </si>
  <si>
    <t>24020022</t>
  </si>
  <si>
    <t>杨琴</t>
  </si>
  <si>
    <t>2024026011002</t>
  </si>
  <si>
    <t>周丽萍</t>
  </si>
  <si>
    <t>2024026010920</t>
  </si>
  <si>
    <t>陈晓雅</t>
  </si>
  <si>
    <t>2024026010926</t>
  </si>
  <si>
    <t>邓静</t>
  </si>
  <si>
    <t>2024026010921</t>
  </si>
  <si>
    <t>毛岳杨</t>
  </si>
  <si>
    <t>2024026010930</t>
  </si>
  <si>
    <t>缺考</t>
  </si>
  <si>
    <t>王霏</t>
  </si>
  <si>
    <t>2024026011015</t>
  </si>
  <si>
    <t>24020023</t>
  </si>
  <si>
    <t>杨佳莉</t>
  </si>
  <si>
    <t>2024026011017</t>
  </si>
  <si>
    <t>汪洋</t>
  </si>
  <si>
    <t>2024026011025</t>
  </si>
  <si>
    <t>杨明芳</t>
  </si>
  <si>
    <t>2024026011024</t>
  </si>
  <si>
    <t>陈明芳</t>
  </si>
  <si>
    <t>2024026011023</t>
  </si>
  <si>
    <t>廖佳丽</t>
  </si>
  <si>
    <t>2024026011013</t>
  </si>
  <si>
    <t>董卢科丁</t>
  </si>
  <si>
    <t>2024026011020</t>
  </si>
  <si>
    <t>高涵</t>
  </si>
  <si>
    <t>2024026011026</t>
  </si>
  <si>
    <t>高小蓉</t>
  </si>
  <si>
    <t>2024026011022</t>
  </si>
  <si>
    <t>张露丹</t>
  </si>
  <si>
    <t>2024026011101</t>
  </si>
  <si>
    <t>24020024</t>
  </si>
  <si>
    <t>李俞娇</t>
  </si>
  <si>
    <t>2024026011102</t>
  </si>
  <si>
    <t>胥文葶</t>
  </si>
  <si>
    <t>2024026011030</t>
  </si>
  <si>
    <t>寇荔蒙</t>
  </si>
  <si>
    <t>2024026011115</t>
  </si>
  <si>
    <t>24020025</t>
  </si>
  <si>
    <t>杨嘉怡</t>
  </si>
  <si>
    <t>2024026011114</t>
  </si>
  <si>
    <t>刘西亚</t>
  </si>
  <si>
    <t>2024026011103</t>
  </si>
  <si>
    <t>何佳佳</t>
  </si>
  <si>
    <t>2024026011120</t>
  </si>
  <si>
    <t>邓卓徐</t>
  </si>
  <si>
    <t>2024026011106</t>
  </si>
  <si>
    <t>阳瑶</t>
  </si>
  <si>
    <t>2024026011122</t>
  </si>
  <si>
    <t>杨俏</t>
  </si>
  <si>
    <t>2024026011119</t>
  </si>
  <si>
    <t>汪敏</t>
  </si>
  <si>
    <t>2024026011117</t>
  </si>
  <si>
    <t>郑思情</t>
  </si>
  <si>
    <t>2024026011130</t>
  </si>
  <si>
    <t>24020026</t>
  </si>
  <si>
    <t>段馨月</t>
  </si>
  <si>
    <t>2024026011202</t>
  </si>
  <si>
    <t>韩雅蕊</t>
  </si>
  <si>
    <t>2024026011208</t>
  </si>
  <si>
    <t>陶佳伦</t>
  </si>
  <si>
    <t>2024026011201</t>
  </si>
  <si>
    <t>杨兴蕾</t>
  </si>
  <si>
    <t>2024026011129</t>
  </si>
  <si>
    <t>吴宇翔</t>
  </si>
  <si>
    <t>2024026011224</t>
  </si>
  <si>
    <t>24020027</t>
  </si>
  <si>
    <t>顾浩琦</t>
  </si>
  <si>
    <t>2024026011225</t>
  </si>
  <si>
    <t>李林轩</t>
  </si>
  <si>
    <t>2024026011305</t>
  </si>
  <si>
    <t>张瑞莹</t>
  </si>
  <si>
    <t>2024026011316</t>
  </si>
  <si>
    <t>24020028</t>
  </si>
  <si>
    <t>李怡乐</t>
  </si>
  <si>
    <t>2024026011315</t>
  </si>
  <si>
    <t>杨延曲</t>
  </si>
  <si>
    <t>2024026011318</t>
  </si>
  <si>
    <t>李祉明</t>
  </si>
  <si>
    <t>2024026011319</t>
  </si>
  <si>
    <t>陈涓</t>
  </si>
  <si>
    <t>2024026011312</t>
  </si>
  <si>
    <t>洪江露</t>
  </si>
  <si>
    <t>2024026011313</t>
  </si>
  <si>
    <t>甘英东</t>
  </si>
  <si>
    <t>2024026011322</t>
  </si>
  <si>
    <t>24020029</t>
  </si>
  <si>
    <t>秦秋月</t>
  </si>
  <si>
    <t>2024026011328</t>
  </si>
  <si>
    <t>陈巧</t>
  </si>
  <si>
    <t>2024026011321</t>
  </si>
  <si>
    <t>张诗宇</t>
  </si>
  <si>
    <t>2024026011403</t>
  </si>
  <si>
    <t>24020030</t>
  </si>
  <si>
    <t>付姣</t>
  </si>
  <si>
    <t>2024026011420</t>
  </si>
  <si>
    <t>倪江鸿</t>
  </si>
  <si>
    <t>2024026011413</t>
  </si>
  <si>
    <t>杨睿媛</t>
  </si>
  <si>
    <t>2024026011501</t>
  </si>
  <si>
    <t>24020031</t>
  </si>
  <si>
    <t>宋丽娟</t>
  </si>
  <si>
    <t>2024026011504</t>
  </si>
  <si>
    <t>吴丽柯</t>
  </si>
  <si>
    <t>2024026011515</t>
  </si>
  <si>
    <t>董雪</t>
  </si>
  <si>
    <t>2024026011521</t>
  </si>
  <si>
    <t>周秦瑶</t>
  </si>
  <si>
    <t>2024026011508</t>
  </si>
  <si>
    <t>蒲小雪</t>
  </si>
  <si>
    <t>2024026011507</t>
  </si>
  <si>
    <t>王灵铃</t>
  </si>
  <si>
    <t>2024026011612</t>
  </si>
  <si>
    <t>24020032</t>
  </si>
  <si>
    <t>姜圳</t>
  </si>
  <si>
    <t>2024026011704</t>
  </si>
  <si>
    <t>宋雨蕤</t>
  </si>
  <si>
    <t>2024026011707</t>
  </si>
  <si>
    <t>陈艺菲</t>
  </si>
  <si>
    <t>2024026011716</t>
  </si>
  <si>
    <t>马俪尹</t>
  </si>
  <si>
    <t>2024026011717</t>
  </si>
  <si>
    <t>胡晓逸</t>
  </si>
  <si>
    <t>2024026011725</t>
  </si>
</sst>
</file>

<file path=xl/styles.xml><?xml version="1.0" encoding="utf-8"?>
<styleSheet xmlns="http://schemas.openxmlformats.org/spreadsheetml/2006/main">
  <numFmts count="3">
    <numFmt numFmtId="176" formatCode="0.00_);\(0.00\)"/>
    <numFmt numFmtId="177" formatCode="0_);\(0\)"/>
    <numFmt numFmtId="178" formatCode="0.00_ "/>
  </numFmts>
  <fonts count="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b/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Border="1" applyAlignment="1"/>
    <xf numFmtId="0" fontId="0" fillId="0" borderId="0" xfId="0" applyFill="1" applyAlignment="1"/>
    <xf numFmtId="176" fontId="0" fillId="0" borderId="0" xfId="0" applyNumberFormat="1" applyFill="1" applyAlignment="1"/>
    <xf numFmtId="177" fontId="0" fillId="0" borderId="0" xfId="0" applyNumberFormat="1" applyFill="1" applyAlignment="1"/>
    <xf numFmtId="49" fontId="0" fillId="0" borderId="0" xfId="0" applyNumberFormat="1" applyFill="1" applyAlignment="1"/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37"/>
  <sheetViews>
    <sheetView tabSelected="1" topLeftCell="A2" zoomScale="90" zoomScaleNormal="90" workbookViewId="0">
      <selection activeCell="T18" sqref="T18"/>
    </sheetView>
  </sheetViews>
  <sheetFormatPr defaultColWidth="9" defaultRowHeight="13.5"/>
  <cols>
    <col min="1" max="1" width="5" style="3" customWidth="1"/>
    <col min="2" max="2" width="8" style="3" customWidth="1"/>
    <col min="3" max="3" width="5.25" style="3" customWidth="1"/>
    <col min="4" max="4" width="15.375" style="3" customWidth="1"/>
    <col min="5" max="5" width="9" style="3"/>
    <col min="6" max="6" width="6.375" style="3" customWidth="1"/>
    <col min="7" max="7" width="9" style="3"/>
    <col min="8" max="9" width="8" style="3" customWidth="1"/>
    <col min="10" max="10" width="4.625" style="3" customWidth="1"/>
    <col min="11" max="11" width="8.125" style="3" customWidth="1"/>
    <col min="12" max="14" width="9" style="4"/>
    <col min="15" max="15" width="7.875" style="4" customWidth="1"/>
    <col min="16" max="16" width="4.625" style="5" customWidth="1"/>
    <col min="17" max="17" width="10.375" style="6" customWidth="1"/>
    <col min="18" max="16384" width="9" style="3"/>
  </cols>
  <sheetData>
    <row r="1" spans="1:17" ht="27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5"/>
      <c r="M1" s="25"/>
      <c r="N1" s="25"/>
      <c r="O1" s="25"/>
      <c r="P1" s="25"/>
      <c r="Q1" s="26"/>
    </row>
    <row r="2" spans="1:17" ht="39.75" customHeight="1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5" t="s">
        <v>10</v>
      </c>
      <c r="K2" s="14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17" t="s">
        <v>16</v>
      </c>
      <c r="Q2" s="18" t="s">
        <v>17</v>
      </c>
    </row>
    <row r="3" spans="1:17" ht="18" customHeight="1">
      <c r="A3" s="7">
        <v>1</v>
      </c>
      <c r="B3" s="8" t="s">
        <v>18</v>
      </c>
      <c r="C3" s="8" t="s">
        <v>19</v>
      </c>
      <c r="D3" s="7" t="s">
        <v>20</v>
      </c>
      <c r="E3" s="7" t="s">
        <v>21</v>
      </c>
      <c r="F3" s="7">
        <v>79</v>
      </c>
      <c r="G3" s="7">
        <v>39.5</v>
      </c>
      <c r="H3" s="7">
        <v>53.5</v>
      </c>
      <c r="I3" s="7">
        <v>26.75</v>
      </c>
      <c r="J3" s="7"/>
      <c r="K3" s="7">
        <v>66.25</v>
      </c>
      <c r="L3" s="9">
        <f t="shared" ref="L3:L8" si="0">K3*0.5</f>
        <v>33.125</v>
      </c>
      <c r="M3" s="9">
        <v>86</v>
      </c>
      <c r="N3" s="9">
        <f t="shared" ref="N3:N8" si="1">M3*0.5</f>
        <v>43</v>
      </c>
      <c r="O3" s="9">
        <f t="shared" ref="O3:O8" si="2">L3+N3</f>
        <v>76.125</v>
      </c>
      <c r="P3" s="19">
        <v>1</v>
      </c>
      <c r="Q3" s="20" t="s">
        <v>22</v>
      </c>
    </row>
    <row r="4" spans="1:17" ht="18" customHeight="1">
      <c r="A4" s="7">
        <v>2</v>
      </c>
      <c r="B4" s="8" t="s">
        <v>23</v>
      </c>
      <c r="C4" s="8" t="s">
        <v>19</v>
      </c>
      <c r="D4" s="7" t="s">
        <v>24</v>
      </c>
      <c r="E4" s="7" t="s">
        <v>21</v>
      </c>
      <c r="F4" s="7">
        <v>66</v>
      </c>
      <c r="G4" s="7">
        <v>33</v>
      </c>
      <c r="H4" s="7">
        <v>59.5</v>
      </c>
      <c r="I4" s="7">
        <v>29.75</v>
      </c>
      <c r="J4" s="7">
        <v>4</v>
      </c>
      <c r="K4" s="7">
        <v>66.75</v>
      </c>
      <c r="L4" s="9">
        <f t="shared" si="0"/>
        <v>33.375</v>
      </c>
      <c r="M4" s="9">
        <v>81.260000000000005</v>
      </c>
      <c r="N4" s="9">
        <f t="shared" si="1"/>
        <v>40.630000000000003</v>
      </c>
      <c r="O4" s="9">
        <f t="shared" si="2"/>
        <v>74.004999999999995</v>
      </c>
      <c r="P4" s="19">
        <v>2</v>
      </c>
      <c r="Q4" s="20" t="s">
        <v>22</v>
      </c>
    </row>
    <row r="5" spans="1:17" ht="18" customHeight="1">
      <c r="A5" s="7">
        <v>3</v>
      </c>
      <c r="B5" s="8" t="s">
        <v>25</v>
      </c>
      <c r="C5" s="8" t="s">
        <v>26</v>
      </c>
      <c r="D5" s="7" t="s">
        <v>27</v>
      </c>
      <c r="E5" s="7" t="s">
        <v>21</v>
      </c>
      <c r="F5" s="7">
        <v>73</v>
      </c>
      <c r="G5" s="7">
        <v>36.5</v>
      </c>
      <c r="H5" s="7">
        <v>57</v>
      </c>
      <c r="I5" s="7">
        <v>28.5</v>
      </c>
      <c r="J5" s="7"/>
      <c r="K5" s="7">
        <v>65</v>
      </c>
      <c r="L5" s="9">
        <f t="shared" si="0"/>
        <v>32.5</v>
      </c>
      <c r="M5" s="9">
        <v>81.319999999999993</v>
      </c>
      <c r="N5" s="9">
        <f t="shared" si="1"/>
        <v>40.659999999999997</v>
      </c>
      <c r="O5" s="9">
        <f t="shared" si="2"/>
        <v>73.16</v>
      </c>
      <c r="P5" s="19">
        <v>3</v>
      </c>
      <c r="Q5" s="20"/>
    </row>
    <row r="6" spans="1:17" ht="18" customHeight="1">
      <c r="A6" s="7">
        <v>4</v>
      </c>
      <c r="B6" s="8" t="s">
        <v>28</v>
      </c>
      <c r="C6" s="8" t="s">
        <v>19</v>
      </c>
      <c r="D6" s="7" t="s">
        <v>29</v>
      </c>
      <c r="E6" s="7" t="s">
        <v>21</v>
      </c>
      <c r="F6" s="7">
        <v>73</v>
      </c>
      <c r="G6" s="7">
        <v>36.5</v>
      </c>
      <c r="H6" s="7">
        <v>58.5</v>
      </c>
      <c r="I6" s="7">
        <v>29.25</v>
      </c>
      <c r="J6" s="7"/>
      <c r="K6" s="7">
        <v>65.75</v>
      </c>
      <c r="L6" s="9">
        <f t="shared" si="0"/>
        <v>32.875</v>
      </c>
      <c r="M6" s="9">
        <v>80.2</v>
      </c>
      <c r="N6" s="9">
        <f t="shared" si="1"/>
        <v>40.1</v>
      </c>
      <c r="O6" s="9">
        <f t="shared" si="2"/>
        <v>72.974999999999994</v>
      </c>
      <c r="P6" s="19">
        <v>4</v>
      </c>
      <c r="Q6" s="20"/>
    </row>
    <row r="7" spans="1:17" ht="18" customHeight="1">
      <c r="A7" s="7">
        <v>5</v>
      </c>
      <c r="B7" s="8" t="s">
        <v>30</v>
      </c>
      <c r="C7" s="8" t="s">
        <v>19</v>
      </c>
      <c r="D7" s="7" t="s">
        <v>31</v>
      </c>
      <c r="E7" s="7" t="s">
        <v>21</v>
      </c>
      <c r="F7" s="7">
        <v>71</v>
      </c>
      <c r="G7" s="7">
        <v>35.5</v>
      </c>
      <c r="H7" s="7">
        <v>55</v>
      </c>
      <c r="I7" s="7">
        <v>27.5</v>
      </c>
      <c r="J7" s="7"/>
      <c r="K7" s="7">
        <v>63</v>
      </c>
      <c r="L7" s="9">
        <f t="shared" si="0"/>
        <v>31.5</v>
      </c>
      <c r="M7" s="9">
        <v>82.66</v>
      </c>
      <c r="N7" s="9">
        <f t="shared" si="1"/>
        <v>41.33</v>
      </c>
      <c r="O7" s="9">
        <f t="shared" si="2"/>
        <v>72.83</v>
      </c>
      <c r="P7" s="19">
        <v>5</v>
      </c>
      <c r="Q7" s="20"/>
    </row>
    <row r="8" spans="1:17" ht="18" customHeight="1">
      <c r="A8" s="7">
        <v>6</v>
      </c>
      <c r="B8" s="8" t="s">
        <v>32</v>
      </c>
      <c r="C8" s="8" t="s">
        <v>19</v>
      </c>
      <c r="D8" s="7" t="s">
        <v>33</v>
      </c>
      <c r="E8" s="7" t="s">
        <v>21</v>
      </c>
      <c r="F8" s="7">
        <v>71</v>
      </c>
      <c r="G8" s="7">
        <v>35.5</v>
      </c>
      <c r="H8" s="7">
        <v>58.5</v>
      </c>
      <c r="I8" s="7">
        <v>29.25</v>
      </c>
      <c r="J8" s="7"/>
      <c r="K8" s="7">
        <v>64.75</v>
      </c>
      <c r="L8" s="9">
        <f t="shared" si="0"/>
        <v>32.375</v>
      </c>
      <c r="M8" s="9">
        <v>80.72</v>
      </c>
      <c r="N8" s="9">
        <f t="shared" si="1"/>
        <v>40.36</v>
      </c>
      <c r="O8" s="9">
        <f t="shared" si="2"/>
        <v>72.734999999999999</v>
      </c>
      <c r="P8" s="19">
        <v>6</v>
      </c>
      <c r="Q8" s="20"/>
    </row>
    <row r="9" spans="1:17" ht="18" customHeight="1">
      <c r="A9" s="7">
        <v>7</v>
      </c>
      <c r="B9" s="8" t="s">
        <v>34</v>
      </c>
      <c r="C9" s="8" t="s">
        <v>19</v>
      </c>
      <c r="D9" s="7" t="s">
        <v>35</v>
      </c>
      <c r="E9" s="7" t="s">
        <v>36</v>
      </c>
      <c r="F9" s="7">
        <v>72</v>
      </c>
      <c r="G9" s="7">
        <v>36</v>
      </c>
      <c r="H9" s="7">
        <v>71</v>
      </c>
      <c r="I9" s="7">
        <v>35.5</v>
      </c>
      <c r="J9" s="7"/>
      <c r="K9" s="7">
        <v>71.5</v>
      </c>
      <c r="L9" s="9">
        <f t="shared" ref="L9:L66" si="3">K9*0.5</f>
        <v>35.75</v>
      </c>
      <c r="M9" s="9">
        <v>82.28</v>
      </c>
      <c r="N9" s="9">
        <f t="shared" ref="N9:N66" si="4">M9*0.5</f>
        <v>41.14</v>
      </c>
      <c r="O9" s="9">
        <f t="shared" ref="O9:O66" si="5">L9+N9</f>
        <v>76.89</v>
      </c>
      <c r="P9" s="19">
        <v>1</v>
      </c>
      <c r="Q9" s="20" t="s">
        <v>22</v>
      </c>
    </row>
    <row r="10" spans="1:17" ht="18" customHeight="1">
      <c r="A10" s="7">
        <v>8</v>
      </c>
      <c r="B10" s="8" t="s">
        <v>37</v>
      </c>
      <c r="C10" s="8" t="s">
        <v>26</v>
      </c>
      <c r="D10" s="7" t="s">
        <v>38</v>
      </c>
      <c r="E10" s="7" t="s">
        <v>36</v>
      </c>
      <c r="F10" s="7">
        <v>72</v>
      </c>
      <c r="G10" s="7">
        <v>36</v>
      </c>
      <c r="H10" s="7">
        <v>69</v>
      </c>
      <c r="I10" s="7">
        <v>34.5</v>
      </c>
      <c r="J10" s="7"/>
      <c r="K10" s="7">
        <v>70.5</v>
      </c>
      <c r="L10" s="9">
        <f t="shared" si="3"/>
        <v>35.25</v>
      </c>
      <c r="M10" s="9">
        <v>81.38</v>
      </c>
      <c r="N10" s="9">
        <f t="shared" si="4"/>
        <v>40.69</v>
      </c>
      <c r="O10" s="9">
        <f t="shared" si="5"/>
        <v>75.94</v>
      </c>
      <c r="P10" s="19">
        <v>2</v>
      </c>
      <c r="Q10" s="20" t="s">
        <v>22</v>
      </c>
    </row>
    <row r="11" spans="1:17" ht="18" customHeight="1">
      <c r="A11" s="7">
        <v>9</v>
      </c>
      <c r="B11" s="8" t="s">
        <v>39</v>
      </c>
      <c r="C11" s="8" t="s">
        <v>19</v>
      </c>
      <c r="D11" s="7" t="s">
        <v>40</v>
      </c>
      <c r="E11" s="7" t="s">
        <v>36</v>
      </c>
      <c r="F11" s="7">
        <v>68</v>
      </c>
      <c r="G11" s="7">
        <v>34</v>
      </c>
      <c r="H11" s="7">
        <v>59</v>
      </c>
      <c r="I11" s="7">
        <v>29.5</v>
      </c>
      <c r="J11" s="7"/>
      <c r="K11" s="7">
        <v>63.5</v>
      </c>
      <c r="L11" s="9">
        <f t="shared" si="3"/>
        <v>31.75</v>
      </c>
      <c r="M11" s="9">
        <v>87.46</v>
      </c>
      <c r="N11" s="9">
        <f t="shared" si="4"/>
        <v>43.73</v>
      </c>
      <c r="O11" s="9">
        <f t="shared" si="5"/>
        <v>75.47999999999999</v>
      </c>
      <c r="P11" s="19">
        <v>3</v>
      </c>
      <c r="Q11" s="20"/>
    </row>
    <row r="12" spans="1:17" ht="18" customHeight="1">
      <c r="A12" s="7">
        <v>10</v>
      </c>
      <c r="B12" s="8" t="s">
        <v>41</v>
      </c>
      <c r="C12" s="8" t="s">
        <v>19</v>
      </c>
      <c r="D12" s="7" t="s">
        <v>42</v>
      </c>
      <c r="E12" s="7" t="s">
        <v>36</v>
      </c>
      <c r="F12" s="7">
        <v>70</v>
      </c>
      <c r="G12" s="7">
        <v>35</v>
      </c>
      <c r="H12" s="7">
        <v>57</v>
      </c>
      <c r="I12" s="7">
        <v>28.5</v>
      </c>
      <c r="J12" s="7"/>
      <c r="K12" s="7">
        <v>63.5</v>
      </c>
      <c r="L12" s="9">
        <f t="shared" si="3"/>
        <v>31.75</v>
      </c>
      <c r="M12" s="9">
        <v>82.5</v>
      </c>
      <c r="N12" s="9">
        <f t="shared" si="4"/>
        <v>41.25</v>
      </c>
      <c r="O12" s="9">
        <f t="shared" si="5"/>
        <v>73</v>
      </c>
      <c r="P12" s="19">
        <v>4</v>
      </c>
      <c r="Q12" s="20"/>
    </row>
    <row r="13" spans="1:17" ht="18" customHeight="1">
      <c r="A13" s="7">
        <v>11</v>
      </c>
      <c r="B13" s="8" t="s">
        <v>43</v>
      </c>
      <c r="C13" s="8" t="s">
        <v>19</v>
      </c>
      <c r="D13" s="7" t="s">
        <v>44</v>
      </c>
      <c r="E13" s="7" t="s">
        <v>36</v>
      </c>
      <c r="F13" s="7">
        <v>69</v>
      </c>
      <c r="G13" s="7">
        <v>34.5</v>
      </c>
      <c r="H13" s="7">
        <v>53</v>
      </c>
      <c r="I13" s="7">
        <v>26.5</v>
      </c>
      <c r="J13" s="7"/>
      <c r="K13" s="7">
        <v>61</v>
      </c>
      <c r="L13" s="9">
        <f t="shared" si="3"/>
        <v>30.5</v>
      </c>
      <c r="M13" s="9">
        <v>74.66</v>
      </c>
      <c r="N13" s="9">
        <f t="shared" si="4"/>
        <v>37.33</v>
      </c>
      <c r="O13" s="9">
        <f t="shared" si="5"/>
        <v>67.83</v>
      </c>
      <c r="P13" s="19">
        <v>5</v>
      </c>
      <c r="Q13" s="20"/>
    </row>
    <row r="14" spans="1:17" ht="18" customHeight="1">
      <c r="A14" s="7">
        <v>12</v>
      </c>
      <c r="B14" s="8" t="s">
        <v>45</v>
      </c>
      <c r="C14" s="8" t="s">
        <v>19</v>
      </c>
      <c r="D14" s="7" t="s">
        <v>46</v>
      </c>
      <c r="E14" s="7" t="s">
        <v>47</v>
      </c>
      <c r="F14" s="7">
        <v>74</v>
      </c>
      <c r="G14" s="7">
        <v>37</v>
      </c>
      <c r="H14" s="7">
        <v>67</v>
      </c>
      <c r="I14" s="7">
        <v>33.5</v>
      </c>
      <c r="J14" s="7"/>
      <c r="K14" s="7">
        <v>70.5</v>
      </c>
      <c r="L14" s="9">
        <f t="shared" si="3"/>
        <v>35.25</v>
      </c>
      <c r="M14" s="9">
        <v>86.92</v>
      </c>
      <c r="N14" s="9">
        <f t="shared" si="4"/>
        <v>43.46</v>
      </c>
      <c r="O14" s="9">
        <f t="shared" si="5"/>
        <v>78.710000000000008</v>
      </c>
      <c r="P14" s="19">
        <v>1</v>
      </c>
      <c r="Q14" s="20" t="s">
        <v>22</v>
      </c>
    </row>
    <row r="15" spans="1:17" ht="18" customHeight="1">
      <c r="A15" s="7">
        <v>13</v>
      </c>
      <c r="B15" s="8" t="s">
        <v>48</v>
      </c>
      <c r="C15" s="8" t="s">
        <v>19</v>
      </c>
      <c r="D15" s="7" t="s">
        <v>49</v>
      </c>
      <c r="E15" s="7" t="s">
        <v>47</v>
      </c>
      <c r="F15" s="7">
        <v>76</v>
      </c>
      <c r="G15" s="7">
        <v>38</v>
      </c>
      <c r="H15" s="7">
        <v>64.5</v>
      </c>
      <c r="I15" s="7">
        <v>32.25</v>
      </c>
      <c r="J15" s="7"/>
      <c r="K15" s="7">
        <v>70.25</v>
      </c>
      <c r="L15" s="9">
        <f t="shared" si="3"/>
        <v>35.125</v>
      </c>
      <c r="M15" s="9">
        <v>86.94</v>
      </c>
      <c r="N15" s="9">
        <f t="shared" si="4"/>
        <v>43.47</v>
      </c>
      <c r="O15" s="9">
        <f t="shared" si="5"/>
        <v>78.594999999999999</v>
      </c>
      <c r="P15" s="19">
        <v>2</v>
      </c>
      <c r="Q15" s="20" t="s">
        <v>22</v>
      </c>
    </row>
    <row r="16" spans="1:17" ht="18" customHeight="1">
      <c r="A16" s="7">
        <v>14</v>
      </c>
      <c r="B16" s="8" t="s">
        <v>50</v>
      </c>
      <c r="C16" s="8" t="s">
        <v>19</v>
      </c>
      <c r="D16" s="7" t="s">
        <v>51</v>
      </c>
      <c r="E16" s="7" t="s">
        <v>47</v>
      </c>
      <c r="F16" s="7">
        <v>71</v>
      </c>
      <c r="G16" s="7">
        <v>35.5</v>
      </c>
      <c r="H16" s="7">
        <v>67</v>
      </c>
      <c r="I16" s="7">
        <v>33.5</v>
      </c>
      <c r="J16" s="7"/>
      <c r="K16" s="7">
        <v>69</v>
      </c>
      <c r="L16" s="9">
        <f t="shared" si="3"/>
        <v>34.5</v>
      </c>
      <c r="M16" s="9">
        <v>86.56</v>
      </c>
      <c r="N16" s="9">
        <f t="shared" si="4"/>
        <v>43.28</v>
      </c>
      <c r="O16" s="9">
        <f t="shared" si="5"/>
        <v>77.78</v>
      </c>
      <c r="P16" s="19">
        <v>3</v>
      </c>
      <c r="Q16" s="20"/>
    </row>
    <row r="17" spans="1:17" ht="18" customHeight="1">
      <c r="A17" s="7">
        <v>15</v>
      </c>
      <c r="B17" s="8" t="s">
        <v>52</v>
      </c>
      <c r="C17" s="8" t="s">
        <v>26</v>
      </c>
      <c r="D17" s="7" t="s">
        <v>53</v>
      </c>
      <c r="E17" s="7" t="s">
        <v>47</v>
      </c>
      <c r="F17" s="7">
        <v>62</v>
      </c>
      <c r="G17" s="7">
        <v>31</v>
      </c>
      <c r="H17" s="7">
        <v>59.5</v>
      </c>
      <c r="I17" s="7">
        <v>29.75</v>
      </c>
      <c r="J17" s="7"/>
      <c r="K17" s="7">
        <v>60.75</v>
      </c>
      <c r="L17" s="9">
        <f t="shared" si="3"/>
        <v>30.375</v>
      </c>
      <c r="M17" s="9">
        <v>85.14</v>
      </c>
      <c r="N17" s="9">
        <f t="shared" si="4"/>
        <v>42.57</v>
      </c>
      <c r="O17" s="9">
        <f t="shared" si="5"/>
        <v>72.944999999999993</v>
      </c>
      <c r="P17" s="19">
        <v>4</v>
      </c>
      <c r="Q17" s="20"/>
    </row>
    <row r="18" spans="1:17" ht="18" customHeight="1">
      <c r="A18" s="7">
        <v>16</v>
      </c>
      <c r="B18" s="8" t="s">
        <v>54</v>
      </c>
      <c r="C18" s="8" t="s">
        <v>19</v>
      </c>
      <c r="D18" s="7" t="s">
        <v>55</v>
      </c>
      <c r="E18" s="7" t="s">
        <v>47</v>
      </c>
      <c r="F18" s="7">
        <v>75</v>
      </c>
      <c r="G18" s="7">
        <v>37.5</v>
      </c>
      <c r="H18" s="7">
        <v>50</v>
      </c>
      <c r="I18" s="7">
        <v>25</v>
      </c>
      <c r="J18" s="7"/>
      <c r="K18" s="7">
        <v>62.5</v>
      </c>
      <c r="L18" s="9">
        <f t="shared" si="3"/>
        <v>31.25</v>
      </c>
      <c r="M18" s="9">
        <v>82.64</v>
      </c>
      <c r="N18" s="9">
        <f t="shared" si="4"/>
        <v>41.32</v>
      </c>
      <c r="O18" s="9">
        <f t="shared" si="5"/>
        <v>72.569999999999993</v>
      </c>
      <c r="P18" s="19">
        <v>5</v>
      </c>
      <c r="Q18" s="20"/>
    </row>
    <row r="19" spans="1:17" ht="18" customHeight="1">
      <c r="A19" s="7">
        <v>17</v>
      </c>
      <c r="B19" s="8" t="s">
        <v>56</v>
      </c>
      <c r="C19" s="8" t="s">
        <v>19</v>
      </c>
      <c r="D19" s="7" t="s">
        <v>57</v>
      </c>
      <c r="E19" s="7" t="s">
        <v>47</v>
      </c>
      <c r="F19" s="7">
        <v>71</v>
      </c>
      <c r="G19" s="7">
        <v>35.5</v>
      </c>
      <c r="H19" s="7">
        <v>51</v>
      </c>
      <c r="I19" s="7">
        <v>25.5</v>
      </c>
      <c r="J19" s="7"/>
      <c r="K19" s="7">
        <v>61</v>
      </c>
      <c r="L19" s="9">
        <f t="shared" si="3"/>
        <v>30.5</v>
      </c>
      <c r="M19" s="9">
        <v>82.08</v>
      </c>
      <c r="N19" s="9">
        <f t="shared" si="4"/>
        <v>41.04</v>
      </c>
      <c r="O19" s="9">
        <f t="shared" si="5"/>
        <v>71.539999999999992</v>
      </c>
      <c r="P19" s="19">
        <v>6</v>
      </c>
      <c r="Q19" s="20"/>
    </row>
    <row r="20" spans="1:17" ht="18" customHeight="1">
      <c r="A20" s="7">
        <v>18</v>
      </c>
      <c r="B20" s="8" t="s">
        <v>58</v>
      </c>
      <c r="C20" s="8" t="s">
        <v>26</v>
      </c>
      <c r="D20" s="7" t="s">
        <v>59</v>
      </c>
      <c r="E20" s="7" t="s">
        <v>60</v>
      </c>
      <c r="F20" s="7">
        <v>80</v>
      </c>
      <c r="G20" s="7">
        <v>40</v>
      </c>
      <c r="H20" s="7">
        <v>72.5</v>
      </c>
      <c r="I20" s="7">
        <v>36.25</v>
      </c>
      <c r="J20" s="7"/>
      <c r="K20" s="7">
        <v>76.25</v>
      </c>
      <c r="L20" s="9">
        <f t="shared" si="3"/>
        <v>38.125</v>
      </c>
      <c r="M20" s="9">
        <v>84.46</v>
      </c>
      <c r="N20" s="9">
        <f t="shared" si="4"/>
        <v>42.23</v>
      </c>
      <c r="O20" s="9">
        <f t="shared" si="5"/>
        <v>80.35499999999999</v>
      </c>
      <c r="P20" s="19">
        <v>1</v>
      </c>
      <c r="Q20" s="20" t="s">
        <v>22</v>
      </c>
    </row>
    <row r="21" spans="1:17" ht="18" customHeight="1">
      <c r="A21" s="7">
        <v>19</v>
      </c>
      <c r="B21" s="8" t="s">
        <v>61</v>
      </c>
      <c r="C21" s="8" t="s">
        <v>19</v>
      </c>
      <c r="D21" s="7" t="s">
        <v>62</v>
      </c>
      <c r="E21" s="7" t="s">
        <v>60</v>
      </c>
      <c r="F21" s="7">
        <v>75</v>
      </c>
      <c r="G21" s="7">
        <v>37.5</v>
      </c>
      <c r="H21" s="7">
        <v>72</v>
      </c>
      <c r="I21" s="7">
        <v>36</v>
      </c>
      <c r="J21" s="7"/>
      <c r="K21" s="7">
        <v>73.5</v>
      </c>
      <c r="L21" s="9">
        <f t="shared" si="3"/>
        <v>36.75</v>
      </c>
      <c r="M21" s="9">
        <v>83.42</v>
      </c>
      <c r="N21" s="9">
        <f t="shared" si="4"/>
        <v>41.71</v>
      </c>
      <c r="O21" s="9">
        <f t="shared" si="5"/>
        <v>78.460000000000008</v>
      </c>
      <c r="P21" s="19">
        <v>2</v>
      </c>
      <c r="Q21" s="20" t="s">
        <v>22</v>
      </c>
    </row>
    <row r="22" spans="1:17" ht="18" customHeight="1">
      <c r="A22" s="7">
        <v>20</v>
      </c>
      <c r="B22" s="8" t="s">
        <v>63</v>
      </c>
      <c r="C22" s="8" t="s">
        <v>19</v>
      </c>
      <c r="D22" s="7" t="s">
        <v>64</v>
      </c>
      <c r="E22" s="7" t="s">
        <v>60</v>
      </c>
      <c r="F22" s="7">
        <v>77</v>
      </c>
      <c r="G22" s="7">
        <v>38.5</v>
      </c>
      <c r="H22" s="7">
        <v>61.5</v>
      </c>
      <c r="I22" s="7">
        <v>30.75</v>
      </c>
      <c r="J22" s="7"/>
      <c r="K22" s="7">
        <v>69.25</v>
      </c>
      <c r="L22" s="9">
        <f t="shared" si="3"/>
        <v>34.625</v>
      </c>
      <c r="M22" s="9">
        <v>83.48</v>
      </c>
      <c r="N22" s="9">
        <f t="shared" si="4"/>
        <v>41.74</v>
      </c>
      <c r="O22" s="9">
        <f t="shared" si="5"/>
        <v>76.365000000000009</v>
      </c>
      <c r="P22" s="19">
        <v>3</v>
      </c>
      <c r="Q22" s="20"/>
    </row>
    <row r="23" spans="1:17" ht="18" customHeight="1">
      <c r="A23" s="7">
        <v>21</v>
      </c>
      <c r="B23" s="8" t="s">
        <v>65</v>
      </c>
      <c r="C23" s="8" t="s">
        <v>19</v>
      </c>
      <c r="D23" s="7" t="s">
        <v>66</v>
      </c>
      <c r="E23" s="7" t="s">
        <v>60</v>
      </c>
      <c r="F23" s="7">
        <v>80</v>
      </c>
      <c r="G23" s="7">
        <v>40</v>
      </c>
      <c r="H23" s="7">
        <v>49.5</v>
      </c>
      <c r="I23" s="7">
        <v>24.75</v>
      </c>
      <c r="J23" s="7"/>
      <c r="K23" s="7">
        <v>64.75</v>
      </c>
      <c r="L23" s="9">
        <f t="shared" si="3"/>
        <v>32.375</v>
      </c>
      <c r="M23" s="9">
        <v>85.06</v>
      </c>
      <c r="N23" s="9">
        <f t="shared" si="4"/>
        <v>42.53</v>
      </c>
      <c r="O23" s="9">
        <f t="shared" si="5"/>
        <v>74.905000000000001</v>
      </c>
      <c r="P23" s="19">
        <v>4</v>
      </c>
      <c r="Q23" s="20"/>
    </row>
    <row r="24" spans="1:17" ht="18" customHeight="1">
      <c r="A24" s="7">
        <v>22</v>
      </c>
      <c r="B24" s="8" t="s">
        <v>67</v>
      </c>
      <c r="C24" s="8" t="s">
        <v>19</v>
      </c>
      <c r="D24" s="7" t="s">
        <v>68</v>
      </c>
      <c r="E24" s="7" t="s">
        <v>60</v>
      </c>
      <c r="F24" s="7">
        <v>69</v>
      </c>
      <c r="G24" s="7">
        <v>34.5</v>
      </c>
      <c r="H24" s="7">
        <v>59.5</v>
      </c>
      <c r="I24" s="7">
        <v>29.75</v>
      </c>
      <c r="J24" s="7"/>
      <c r="K24" s="7">
        <v>64.25</v>
      </c>
      <c r="L24" s="9">
        <f t="shared" si="3"/>
        <v>32.125</v>
      </c>
      <c r="M24" s="9">
        <v>83.54</v>
      </c>
      <c r="N24" s="9">
        <f t="shared" si="4"/>
        <v>41.77</v>
      </c>
      <c r="O24" s="9">
        <f t="shared" si="5"/>
        <v>73.89500000000001</v>
      </c>
      <c r="P24" s="19">
        <v>5</v>
      </c>
      <c r="Q24" s="20"/>
    </row>
    <row r="25" spans="1:17" ht="18" customHeight="1">
      <c r="A25" s="7">
        <v>23</v>
      </c>
      <c r="B25" s="8" t="s">
        <v>69</v>
      </c>
      <c r="C25" s="8" t="s">
        <v>19</v>
      </c>
      <c r="D25" s="7" t="s">
        <v>70</v>
      </c>
      <c r="E25" s="7" t="s">
        <v>60</v>
      </c>
      <c r="F25" s="7">
        <v>75</v>
      </c>
      <c r="G25" s="7">
        <v>37.5</v>
      </c>
      <c r="H25" s="7">
        <v>55</v>
      </c>
      <c r="I25" s="7">
        <v>27.5</v>
      </c>
      <c r="J25" s="7"/>
      <c r="K25" s="7">
        <v>65</v>
      </c>
      <c r="L25" s="9">
        <f t="shared" si="3"/>
        <v>32.5</v>
      </c>
      <c r="M25" s="9">
        <v>80.52</v>
      </c>
      <c r="N25" s="9">
        <f t="shared" si="4"/>
        <v>40.26</v>
      </c>
      <c r="O25" s="9">
        <f t="shared" si="5"/>
        <v>72.759999999999991</v>
      </c>
      <c r="P25" s="19">
        <v>6</v>
      </c>
      <c r="Q25" s="20"/>
    </row>
    <row r="26" spans="1:17" ht="18" customHeight="1">
      <c r="A26" s="7">
        <v>24</v>
      </c>
      <c r="B26" s="8" t="s">
        <v>71</v>
      </c>
      <c r="C26" s="8" t="s">
        <v>19</v>
      </c>
      <c r="D26" s="7" t="s">
        <v>72</v>
      </c>
      <c r="E26" s="7" t="s">
        <v>73</v>
      </c>
      <c r="F26" s="7">
        <v>72</v>
      </c>
      <c r="G26" s="7">
        <v>36</v>
      </c>
      <c r="H26" s="7">
        <v>50</v>
      </c>
      <c r="I26" s="7">
        <v>25</v>
      </c>
      <c r="J26" s="7"/>
      <c r="K26" s="7">
        <v>61</v>
      </c>
      <c r="L26" s="9">
        <f t="shared" si="3"/>
        <v>30.5</v>
      </c>
      <c r="M26" s="9">
        <v>84.3</v>
      </c>
      <c r="N26" s="9">
        <f t="shared" si="4"/>
        <v>42.15</v>
      </c>
      <c r="O26" s="9">
        <f t="shared" si="5"/>
        <v>72.650000000000006</v>
      </c>
      <c r="P26" s="19">
        <v>1</v>
      </c>
      <c r="Q26" s="20" t="s">
        <v>22</v>
      </c>
    </row>
    <row r="27" spans="1:17" ht="18" customHeight="1">
      <c r="A27" s="7">
        <v>25</v>
      </c>
      <c r="B27" s="8" t="s">
        <v>74</v>
      </c>
      <c r="C27" s="8" t="s">
        <v>26</v>
      </c>
      <c r="D27" s="7" t="s">
        <v>75</v>
      </c>
      <c r="E27" s="7" t="s">
        <v>76</v>
      </c>
      <c r="F27" s="7">
        <v>78</v>
      </c>
      <c r="G27" s="7">
        <v>39</v>
      </c>
      <c r="H27" s="7">
        <v>59.5</v>
      </c>
      <c r="I27" s="7">
        <v>29.75</v>
      </c>
      <c r="J27" s="7"/>
      <c r="K27" s="7">
        <v>68.75</v>
      </c>
      <c r="L27" s="9">
        <f t="shared" si="3"/>
        <v>34.375</v>
      </c>
      <c r="M27" s="9">
        <v>82.88</v>
      </c>
      <c r="N27" s="9">
        <f t="shared" si="4"/>
        <v>41.44</v>
      </c>
      <c r="O27" s="9">
        <f t="shared" si="5"/>
        <v>75.814999999999998</v>
      </c>
      <c r="P27" s="19">
        <v>1</v>
      </c>
      <c r="Q27" s="20" t="s">
        <v>22</v>
      </c>
    </row>
    <row r="28" spans="1:17" ht="18" customHeight="1">
      <c r="A28" s="7">
        <v>26</v>
      </c>
      <c r="B28" s="8" t="s">
        <v>77</v>
      </c>
      <c r="C28" s="8" t="s">
        <v>19</v>
      </c>
      <c r="D28" s="7" t="s">
        <v>78</v>
      </c>
      <c r="E28" s="7" t="s">
        <v>76</v>
      </c>
      <c r="F28" s="7">
        <v>71</v>
      </c>
      <c r="G28" s="7">
        <v>35.5</v>
      </c>
      <c r="H28" s="7">
        <v>55</v>
      </c>
      <c r="I28" s="7">
        <v>27.5</v>
      </c>
      <c r="J28" s="7"/>
      <c r="K28" s="7">
        <v>63</v>
      </c>
      <c r="L28" s="9">
        <f t="shared" si="3"/>
        <v>31.5</v>
      </c>
      <c r="M28" s="9">
        <v>81.180000000000007</v>
      </c>
      <c r="N28" s="9">
        <f t="shared" si="4"/>
        <v>40.590000000000003</v>
      </c>
      <c r="O28" s="9">
        <f t="shared" si="5"/>
        <v>72.09</v>
      </c>
      <c r="P28" s="19">
        <v>2</v>
      </c>
      <c r="Q28" s="20" t="s">
        <v>22</v>
      </c>
    </row>
    <row r="29" spans="1:17" ht="18" customHeight="1">
      <c r="A29" s="7">
        <v>27</v>
      </c>
      <c r="B29" s="8" t="s">
        <v>79</v>
      </c>
      <c r="C29" s="8" t="s">
        <v>26</v>
      </c>
      <c r="D29" s="7" t="s">
        <v>80</v>
      </c>
      <c r="E29" s="7" t="s">
        <v>76</v>
      </c>
      <c r="F29" s="7">
        <v>66</v>
      </c>
      <c r="G29" s="7">
        <v>33</v>
      </c>
      <c r="H29" s="7">
        <v>62</v>
      </c>
      <c r="I29" s="7">
        <v>31</v>
      </c>
      <c r="J29" s="7"/>
      <c r="K29" s="7">
        <v>64</v>
      </c>
      <c r="L29" s="9">
        <f t="shared" si="3"/>
        <v>32</v>
      </c>
      <c r="M29" s="9">
        <v>79.599999999999994</v>
      </c>
      <c r="N29" s="9">
        <f t="shared" si="4"/>
        <v>39.799999999999997</v>
      </c>
      <c r="O29" s="9">
        <f t="shared" si="5"/>
        <v>71.8</v>
      </c>
      <c r="P29" s="19">
        <v>3</v>
      </c>
      <c r="Q29" s="20"/>
    </row>
    <row r="30" spans="1:17" ht="18" customHeight="1">
      <c r="A30" s="7">
        <v>28</v>
      </c>
      <c r="B30" s="8" t="s">
        <v>81</v>
      </c>
      <c r="C30" s="8" t="s">
        <v>26</v>
      </c>
      <c r="D30" s="7" t="s">
        <v>82</v>
      </c>
      <c r="E30" s="7" t="s">
        <v>76</v>
      </c>
      <c r="F30" s="7">
        <v>66</v>
      </c>
      <c r="G30" s="7">
        <v>33</v>
      </c>
      <c r="H30" s="7">
        <v>51</v>
      </c>
      <c r="I30" s="7">
        <v>25.5</v>
      </c>
      <c r="J30" s="7"/>
      <c r="K30" s="7">
        <v>58.5</v>
      </c>
      <c r="L30" s="9">
        <f t="shared" si="3"/>
        <v>29.25</v>
      </c>
      <c r="M30" s="9">
        <v>83.1</v>
      </c>
      <c r="N30" s="9">
        <f t="shared" si="4"/>
        <v>41.55</v>
      </c>
      <c r="O30" s="9">
        <f t="shared" si="5"/>
        <v>70.8</v>
      </c>
      <c r="P30" s="19">
        <v>4</v>
      </c>
      <c r="Q30" s="20"/>
    </row>
    <row r="31" spans="1:17" ht="18" customHeight="1">
      <c r="A31" s="7">
        <v>29</v>
      </c>
      <c r="B31" s="8" t="s">
        <v>83</v>
      </c>
      <c r="C31" s="8" t="s">
        <v>26</v>
      </c>
      <c r="D31" s="7" t="s">
        <v>84</v>
      </c>
      <c r="E31" s="7" t="s">
        <v>76</v>
      </c>
      <c r="F31" s="7">
        <v>62</v>
      </c>
      <c r="G31" s="7">
        <v>31</v>
      </c>
      <c r="H31" s="7">
        <v>51.5</v>
      </c>
      <c r="I31" s="7">
        <v>25.75</v>
      </c>
      <c r="J31" s="7"/>
      <c r="K31" s="7">
        <v>56.75</v>
      </c>
      <c r="L31" s="9">
        <f t="shared" si="3"/>
        <v>28.375</v>
      </c>
      <c r="M31" s="9">
        <v>78.34</v>
      </c>
      <c r="N31" s="9">
        <f t="shared" si="4"/>
        <v>39.17</v>
      </c>
      <c r="O31" s="9">
        <f t="shared" si="5"/>
        <v>67.545000000000002</v>
      </c>
      <c r="P31" s="19">
        <v>5</v>
      </c>
      <c r="Q31" s="20"/>
    </row>
    <row r="32" spans="1:17" ht="18" customHeight="1">
      <c r="A32" s="7">
        <v>30</v>
      </c>
      <c r="B32" s="8" t="s">
        <v>85</v>
      </c>
      <c r="C32" s="8" t="s">
        <v>19</v>
      </c>
      <c r="D32" s="7" t="s">
        <v>86</v>
      </c>
      <c r="E32" s="7" t="s">
        <v>87</v>
      </c>
      <c r="F32" s="7">
        <v>77</v>
      </c>
      <c r="G32" s="7">
        <v>38.5</v>
      </c>
      <c r="H32" s="7">
        <v>63.5</v>
      </c>
      <c r="I32" s="7">
        <v>31.75</v>
      </c>
      <c r="J32" s="7"/>
      <c r="K32" s="7">
        <v>70.25</v>
      </c>
      <c r="L32" s="9">
        <f t="shared" si="3"/>
        <v>35.125</v>
      </c>
      <c r="M32" s="9">
        <v>81.88</v>
      </c>
      <c r="N32" s="9">
        <f t="shared" si="4"/>
        <v>40.94</v>
      </c>
      <c r="O32" s="9">
        <f t="shared" si="5"/>
        <v>76.064999999999998</v>
      </c>
      <c r="P32" s="19">
        <v>1</v>
      </c>
      <c r="Q32" s="20" t="s">
        <v>22</v>
      </c>
    </row>
    <row r="33" spans="1:17" ht="18" customHeight="1">
      <c r="A33" s="7">
        <v>31</v>
      </c>
      <c r="B33" s="8" t="s">
        <v>88</v>
      </c>
      <c r="C33" s="8" t="s">
        <v>19</v>
      </c>
      <c r="D33" s="7" t="s">
        <v>89</v>
      </c>
      <c r="E33" s="7" t="s">
        <v>87</v>
      </c>
      <c r="F33" s="7">
        <v>70</v>
      </c>
      <c r="G33" s="7">
        <v>35</v>
      </c>
      <c r="H33" s="7">
        <v>59</v>
      </c>
      <c r="I33" s="7">
        <v>29.5</v>
      </c>
      <c r="J33" s="7"/>
      <c r="K33" s="7">
        <v>64.5</v>
      </c>
      <c r="L33" s="9">
        <f t="shared" si="3"/>
        <v>32.25</v>
      </c>
      <c r="M33" s="9">
        <v>80.7</v>
      </c>
      <c r="N33" s="9">
        <f t="shared" si="4"/>
        <v>40.35</v>
      </c>
      <c r="O33" s="9">
        <f t="shared" si="5"/>
        <v>72.599999999999994</v>
      </c>
      <c r="P33" s="19">
        <v>2</v>
      </c>
      <c r="Q33" s="20"/>
    </row>
    <row r="34" spans="1:17" ht="18" customHeight="1">
      <c r="A34" s="7">
        <v>32</v>
      </c>
      <c r="B34" s="8" t="s">
        <v>90</v>
      </c>
      <c r="C34" s="8" t="s">
        <v>19</v>
      </c>
      <c r="D34" s="7" t="s">
        <v>91</v>
      </c>
      <c r="E34" s="7" t="s">
        <v>92</v>
      </c>
      <c r="F34" s="7">
        <v>78</v>
      </c>
      <c r="G34" s="7">
        <v>39</v>
      </c>
      <c r="H34" s="7">
        <v>55</v>
      </c>
      <c r="I34" s="7">
        <v>27.5</v>
      </c>
      <c r="J34" s="7"/>
      <c r="K34" s="7">
        <v>66.5</v>
      </c>
      <c r="L34" s="9">
        <f t="shared" si="3"/>
        <v>33.25</v>
      </c>
      <c r="M34" s="9">
        <v>83.32</v>
      </c>
      <c r="N34" s="9">
        <f t="shared" si="4"/>
        <v>41.66</v>
      </c>
      <c r="O34" s="9">
        <f t="shared" si="5"/>
        <v>74.91</v>
      </c>
      <c r="P34" s="19">
        <v>1</v>
      </c>
      <c r="Q34" s="20" t="s">
        <v>22</v>
      </c>
    </row>
    <row r="35" spans="1:17" ht="18" customHeight="1">
      <c r="A35" s="7">
        <v>33</v>
      </c>
      <c r="B35" s="8" t="s">
        <v>93</v>
      </c>
      <c r="C35" s="8" t="s">
        <v>26</v>
      </c>
      <c r="D35" s="7" t="s">
        <v>94</v>
      </c>
      <c r="E35" s="7" t="s">
        <v>92</v>
      </c>
      <c r="F35" s="7">
        <v>73</v>
      </c>
      <c r="G35" s="7">
        <v>36.5</v>
      </c>
      <c r="H35" s="7">
        <v>52</v>
      </c>
      <c r="I35" s="7">
        <v>26</v>
      </c>
      <c r="J35" s="7"/>
      <c r="K35" s="7">
        <v>62.5</v>
      </c>
      <c r="L35" s="9">
        <f t="shared" si="3"/>
        <v>31.25</v>
      </c>
      <c r="M35" s="9">
        <v>82.98</v>
      </c>
      <c r="N35" s="9">
        <f t="shared" si="4"/>
        <v>41.49</v>
      </c>
      <c r="O35" s="9">
        <f t="shared" si="5"/>
        <v>72.740000000000009</v>
      </c>
      <c r="P35" s="19">
        <v>2</v>
      </c>
      <c r="Q35" s="20" t="s">
        <v>22</v>
      </c>
    </row>
    <row r="36" spans="1:17" ht="18" customHeight="1">
      <c r="A36" s="7">
        <v>34</v>
      </c>
      <c r="B36" s="8" t="s">
        <v>95</v>
      </c>
      <c r="C36" s="8" t="s">
        <v>26</v>
      </c>
      <c r="D36" s="7" t="s">
        <v>96</v>
      </c>
      <c r="E36" s="7" t="s">
        <v>92</v>
      </c>
      <c r="F36" s="7">
        <v>66</v>
      </c>
      <c r="G36" s="7">
        <v>33</v>
      </c>
      <c r="H36" s="7">
        <v>52.5</v>
      </c>
      <c r="I36" s="7">
        <v>26.25</v>
      </c>
      <c r="J36" s="7"/>
      <c r="K36" s="7">
        <v>59.25</v>
      </c>
      <c r="L36" s="9">
        <f t="shared" si="3"/>
        <v>29.625</v>
      </c>
      <c r="M36" s="9">
        <v>84.24</v>
      </c>
      <c r="N36" s="9">
        <f t="shared" si="4"/>
        <v>42.12</v>
      </c>
      <c r="O36" s="9">
        <f t="shared" si="5"/>
        <v>71.745000000000005</v>
      </c>
      <c r="P36" s="19">
        <v>3</v>
      </c>
      <c r="Q36" s="20"/>
    </row>
    <row r="37" spans="1:17" ht="18" customHeight="1">
      <c r="A37" s="7">
        <v>35</v>
      </c>
      <c r="B37" s="8" t="s">
        <v>97</v>
      </c>
      <c r="C37" s="8" t="s">
        <v>26</v>
      </c>
      <c r="D37" s="7" t="s">
        <v>98</v>
      </c>
      <c r="E37" s="7" t="s">
        <v>92</v>
      </c>
      <c r="F37" s="7">
        <v>60</v>
      </c>
      <c r="G37" s="7">
        <v>30</v>
      </c>
      <c r="H37" s="7">
        <v>55</v>
      </c>
      <c r="I37" s="7">
        <v>27.5</v>
      </c>
      <c r="J37" s="7"/>
      <c r="K37" s="7">
        <v>57.5</v>
      </c>
      <c r="L37" s="9">
        <f t="shared" si="3"/>
        <v>28.75</v>
      </c>
      <c r="M37" s="9">
        <v>80.86</v>
      </c>
      <c r="N37" s="9">
        <f t="shared" si="4"/>
        <v>40.43</v>
      </c>
      <c r="O37" s="9">
        <f t="shared" si="5"/>
        <v>69.180000000000007</v>
      </c>
      <c r="P37" s="19">
        <v>4</v>
      </c>
      <c r="Q37" s="20"/>
    </row>
    <row r="38" spans="1:17" ht="18" customHeight="1">
      <c r="A38" s="7">
        <v>36</v>
      </c>
      <c r="B38" s="8" t="s">
        <v>99</v>
      </c>
      <c r="C38" s="8" t="s">
        <v>19</v>
      </c>
      <c r="D38" s="7" t="s">
        <v>100</v>
      </c>
      <c r="E38" s="7" t="s">
        <v>92</v>
      </c>
      <c r="F38" s="7">
        <v>68</v>
      </c>
      <c r="G38" s="7">
        <v>34</v>
      </c>
      <c r="H38" s="7">
        <v>53.5</v>
      </c>
      <c r="I38" s="7">
        <v>26.75</v>
      </c>
      <c r="J38" s="7"/>
      <c r="K38" s="7">
        <v>60.75</v>
      </c>
      <c r="L38" s="9">
        <f t="shared" si="3"/>
        <v>30.375</v>
      </c>
      <c r="M38" s="9">
        <v>77.319999999999993</v>
      </c>
      <c r="N38" s="9">
        <f t="shared" si="4"/>
        <v>38.659999999999997</v>
      </c>
      <c r="O38" s="9">
        <f t="shared" si="5"/>
        <v>69.034999999999997</v>
      </c>
      <c r="P38" s="19">
        <v>5</v>
      </c>
      <c r="Q38" s="20"/>
    </row>
    <row r="39" spans="1:17" ht="18" customHeight="1">
      <c r="A39" s="7">
        <v>37</v>
      </c>
      <c r="B39" s="8" t="s">
        <v>101</v>
      </c>
      <c r="C39" s="8" t="s">
        <v>26</v>
      </c>
      <c r="D39" s="7" t="s">
        <v>102</v>
      </c>
      <c r="E39" s="7" t="s">
        <v>103</v>
      </c>
      <c r="F39" s="7">
        <v>77</v>
      </c>
      <c r="G39" s="7">
        <v>38.5</v>
      </c>
      <c r="H39" s="7">
        <v>55.5</v>
      </c>
      <c r="I39" s="7">
        <v>27.75</v>
      </c>
      <c r="J39" s="7"/>
      <c r="K39" s="7">
        <v>66.25</v>
      </c>
      <c r="L39" s="9">
        <f t="shared" si="3"/>
        <v>33.125</v>
      </c>
      <c r="M39" s="9">
        <v>84.58</v>
      </c>
      <c r="N39" s="9">
        <f t="shared" si="4"/>
        <v>42.29</v>
      </c>
      <c r="O39" s="9">
        <f t="shared" si="5"/>
        <v>75.414999999999992</v>
      </c>
      <c r="P39" s="19">
        <v>1</v>
      </c>
      <c r="Q39" s="20" t="s">
        <v>22</v>
      </c>
    </row>
    <row r="40" spans="1:17" ht="18" customHeight="1">
      <c r="A40" s="7">
        <v>38</v>
      </c>
      <c r="B40" s="8" t="s">
        <v>104</v>
      </c>
      <c r="C40" s="8" t="s">
        <v>19</v>
      </c>
      <c r="D40" s="7" t="s">
        <v>105</v>
      </c>
      <c r="E40" s="7" t="s">
        <v>103</v>
      </c>
      <c r="F40" s="7">
        <v>71</v>
      </c>
      <c r="G40" s="7">
        <v>35.5</v>
      </c>
      <c r="H40" s="7">
        <v>63.5</v>
      </c>
      <c r="I40" s="7">
        <v>31.75</v>
      </c>
      <c r="J40" s="7"/>
      <c r="K40" s="7">
        <v>67.25</v>
      </c>
      <c r="L40" s="9">
        <f t="shared" si="3"/>
        <v>33.625</v>
      </c>
      <c r="M40" s="9">
        <v>82.76</v>
      </c>
      <c r="N40" s="9">
        <f t="shared" si="4"/>
        <v>41.38</v>
      </c>
      <c r="O40" s="9">
        <f t="shared" si="5"/>
        <v>75.004999999999995</v>
      </c>
      <c r="P40" s="19">
        <v>2</v>
      </c>
      <c r="Q40" s="20"/>
    </row>
    <row r="41" spans="1:17" ht="18" customHeight="1">
      <c r="A41" s="7">
        <v>39</v>
      </c>
      <c r="B41" s="8" t="s">
        <v>106</v>
      </c>
      <c r="C41" s="8" t="s">
        <v>19</v>
      </c>
      <c r="D41" s="7" t="s">
        <v>107</v>
      </c>
      <c r="E41" s="7" t="s">
        <v>103</v>
      </c>
      <c r="F41" s="7">
        <v>75</v>
      </c>
      <c r="G41" s="7">
        <v>37.5</v>
      </c>
      <c r="H41" s="7">
        <v>55.5</v>
      </c>
      <c r="I41" s="7">
        <v>27.75</v>
      </c>
      <c r="J41" s="7"/>
      <c r="K41" s="7">
        <v>65.25</v>
      </c>
      <c r="L41" s="9">
        <f t="shared" si="3"/>
        <v>32.625</v>
      </c>
      <c r="M41" s="9">
        <v>82.32</v>
      </c>
      <c r="N41" s="9">
        <f t="shared" si="4"/>
        <v>41.16</v>
      </c>
      <c r="O41" s="9">
        <f t="shared" si="5"/>
        <v>73.784999999999997</v>
      </c>
      <c r="P41" s="19">
        <v>3</v>
      </c>
      <c r="Q41" s="20"/>
    </row>
    <row r="42" spans="1:17" ht="18" customHeight="1">
      <c r="A42" s="7">
        <v>40</v>
      </c>
      <c r="B42" s="8" t="s">
        <v>108</v>
      </c>
      <c r="C42" s="8" t="s">
        <v>19</v>
      </c>
      <c r="D42" s="7" t="s">
        <v>109</v>
      </c>
      <c r="E42" s="7" t="s">
        <v>110</v>
      </c>
      <c r="F42" s="7">
        <v>75</v>
      </c>
      <c r="G42" s="7">
        <v>37.5</v>
      </c>
      <c r="H42" s="7">
        <v>71</v>
      </c>
      <c r="I42" s="7">
        <v>35.5</v>
      </c>
      <c r="J42" s="7"/>
      <c r="K42" s="7">
        <v>73</v>
      </c>
      <c r="L42" s="9">
        <f t="shared" si="3"/>
        <v>36.5</v>
      </c>
      <c r="M42" s="9">
        <v>79.180000000000007</v>
      </c>
      <c r="N42" s="9">
        <f t="shared" si="4"/>
        <v>39.590000000000003</v>
      </c>
      <c r="O42" s="9">
        <f t="shared" si="5"/>
        <v>76.09</v>
      </c>
      <c r="P42" s="19">
        <v>1</v>
      </c>
      <c r="Q42" s="20" t="s">
        <v>22</v>
      </c>
    </row>
    <row r="43" spans="1:17" ht="18" customHeight="1">
      <c r="A43" s="7">
        <v>41</v>
      </c>
      <c r="B43" s="8" t="s">
        <v>111</v>
      </c>
      <c r="C43" s="8" t="s">
        <v>19</v>
      </c>
      <c r="D43" s="7" t="s">
        <v>112</v>
      </c>
      <c r="E43" s="7" t="s">
        <v>110</v>
      </c>
      <c r="F43" s="7">
        <v>74</v>
      </c>
      <c r="G43" s="7">
        <v>37</v>
      </c>
      <c r="H43" s="7">
        <v>59.5</v>
      </c>
      <c r="I43" s="7">
        <v>29.75</v>
      </c>
      <c r="J43" s="7"/>
      <c r="K43" s="7">
        <v>66.75</v>
      </c>
      <c r="L43" s="9">
        <f t="shared" si="3"/>
        <v>33.375</v>
      </c>
      <c r="M43" s="9">
        <v>85.18</v>
      </c>
      <c r="N43" s="9">
        <f t="shared" si="4"/>
        <v>42.59</v>
      </c>
      <c r="O43" s="9">
        <f t="shared" si="5"/>
        <v>75.965000000000003</v>
      </c>
      <c r="P43" s="19">
        <v>2</v>
      </c>
      <c r="Q43" s="20" t="s">
        <v>22</v>
      </c>
    </row>
    <row r="44" spans="1:17" ht="18" customHeight="1">
      <c r="A44" s="7">
        <v>42</v>
      </c>
      <c r="B44" s="8" t="s">
        <v>113</v>
      </c>
      <c r="C44" s="8" t="s">
        <v>19</v>
      </c>
      <c r="D44" s="7" t="s">
        <v>114</v>
      </c>
      <c r="E44" s="7" t="s">
        <v>110</v>
      </c>
      <c r="F44" s="7">
        <v>62</v>
      </c>
      <c r="G44" s="7">
        <v>31</v>
      </c>
      <c r="H44" s="7">
        <v>56.5</v>
      </c>
      <c r="I44" s="7">
        <v>28.25</v>
      </c>
      <c r="J44" s="7"/>
      <c r="K44" s="7">
        <v>59.25</v>
      </c>
      <c r="L44" s="9">
        <f t="shared" si="3"/>
        <v>29.625</v>
      </c>
      <c r="M44" s="9">
        <v>85.12</v>
      </c>
      <c r="N44" s="9">
        <f t="shared" si="4"/>
        <v>42.56</v>
      </c>
      <c r="O44" s="9">
        <f t="shared" si="5"/>
        <v>72.185000000000002</v>
      </c>
      <c r="P44" s="19">
        <v>3</v>
      </c>
      <c r="Q44" s="20"/>
    </row>
    <row r="45" spans="1:17" ht="18" customHeight="1">
      <c r="A45" s="7">
        <v>43</v>
      </c>
      <c r="B45" s="8" t="s">
        <v>115</v>
      </c>
      <c r="C45" s="8" t="s">
        <v>19</v>
      </c>
      <c r="D45" s="7" t="s">
        <v>116</v>
      </c>
      <c r="E45" s="7" t="s">
        <v>110</v>
      </c>
      <c r="F45" s="7">
        <v>67</v>
      </c>
      <c r="G45" s="7">
        <v>33.5</v>
      </c>
      <c r="H45" s="7">
        <v>45</v>
      </c>
      <c r="I45" s="7">
        <v>22.5</v>
      </c>
      <c r="J45" s="7"/>
      <c r="K45" s="7">
        <v>56</v>
      </c>
      <c r="L45" s="9">
        <f t="shared" si="3"/>
        <v>28</v>
      </c>
      <c r="M45" s="9">
        <v>84.8</v>
      </c>
      <c r="N45" s="9">
        <f t="shared" si="4"/>
        <v>42.4</v>
      </c>
      <c r="O45" s="9">
        <f t="shared" si="5"/>
        <v>70.400000000000006</v>
      </c>
      <c r="P45" s="19">
        <v>4</v>
      </c>
      <c r="Q45" s="20"/>
    </row>
    <row r="46" spans="1:17" ht="18" customHeight="1">
      <c r="A46" s="7">
        <v>44</v>
      </c>
      <c r="B46" s="8" t="s">
        <v>117</v>
      </c>
      <c r="C46" s="8" t="s">
        <v>19</v>
      </c>
      <c r="D46" s="7" t="s">
        <v>118</v>
      </c>
      <c r="E46" s="7" t="s">
        <v>110</v>
      </c>
      <c r="F46" s="7">
        <v>69</v>
      </c>
      <c r="G46" s="7">
        <v>34.5</v>
      </c>
      <c r="H46" s="7">
        <v>56</v>
      </c>
      <c r="I46" s="7">
        <v>28</v>
      </c>
      <c r="J46" s="7"/>
      <c r="K46" s="7">
        <v>62.5</v>
      </c>
      <c r="L46" s="9">
        <f t="shared" si="3"/>
        <v>31.25</v>
      </c>
      <c r="M46" s="9">
        <v>77.680000000000007</v>
      </c>
      <c r="N46" s="9">
        <f t="shared" si="4"/>
        <v>38.840000000000003</v>
      </c>
      <c r="O46" s="9">
        <f t="shared" si="5"/>
        <v>70.09</v>
      </c>
      <c r="P46" s="19">
        <v>5</v>
      </c>
      <c r="Q46" s="20"/>
    </row>
    <row r="47" spans="1:17" ht="18" customHeight="1">
      <c r="A47" s="7">
        <v>45</v>
      </c>
      <c r="B47" s="8" t="s">
        <v>119</v>
      </c>
      <c r="C47" s="8" t="s">
        <v>19</v>
      </c>
      <c r="D47" s="7" t="s">
        <v>120</v>
      </c>
      <c r="E47" s="7" t="s">
        <v>121</v>
      </c>
      <c r="F47" s="7">
        <v>77</v>
      </c>
      <c r="G47" s="7">
        <v>38.5</v>
      </c>
      <c r="H47" s="7">
        <v>51</v>
      </c>
      <c r="I47" s="7">
        <v>25.5</v>
      </c>
      <c r="J47" s="7"/>
      <c r="K47" s="7">
        <v>64</v>
      </c>
      <c r="L47" s="9">
        <f t="shared" si="3"/>
        <v>32</v>
      </c>
      <c r="M47" s="9">
        <v>88.2</v>
      </c>
      <c r="N47" s="9">
        <f t="shared" si="4"/>
        <v>44.1</v>
      </c>
      <c r="O47" s="9">
        <f t="shared" si="5"/>
        <v>76.099999999999994</v>
      </c>
      <c r="P47" s="19">
        <v>1</v>
      </c>
      <c r="Q47" s="20" t="s">
        <v>22</v>
      </c>
    </row>
    <row r="48" spans="1:17" ht="18" customHeight="1">
      <c r="A48" s="7">
        <v>46</v>
      </c>
      <c r="B48" s="8" t="s">
        <v>122</v>
      </c>
      <c r="C48" s="8" t="s">
        <v>19</v>
      </c>
      <c r="D48" s="7" t="s">
        <v>123</v>
      </c>
      <c r="E48" s="7" t="s">
        <v>121</v>
      </c>
      <c r="F48" s="7">
        <v>56</v>
      </c>
      <c r="G48" s="7">
        <v>28</v>
      </c>
      <c r="H48" s="7">
        <v>64.5</v>
      </c>
      <c r="I48" s="7">
        <v>32.25</v>
      </c>
      <c r="J48" s="7"/>
      <c r="K48" s="7">
        <v>60.25</v>
      </c>
      <c r="L48" s="9">
        <f t="shared" si="3"/>
        <v>30.125</v>
      </c>
      <c r="M48" s="9">
        <v>85.12</v>
      </c>
      <c r="N48" s="9">
        <f t="shared" si="4"/>
        <v>42.56</v>
      </c>
      <c r="O48" s="9">
        <f t="shared" si="5"/>
        <v>72.685000000000002</v>
      </c>
      <c r="P48" s="19">
        <v>2</v>
      </c>
      <c r="Q48" s="20"/>
    </row>
    <row r="49" spans="1:17" ht="18" customHeight="1">
      <c r="A49" s="7">
        <v>47</v>
      </c>
      <c r="B49" s="8" t="s">
        <v>124</v>
      </c>
      <c r="C49" s="8" t="s">
        <v>19</v>
      </c>
      <c r="D49" s="7" t="s">
        <v>125</v>
      </c>
      <c r="E49" s="7" t="s">
        <v>126</v>
      </c>
      <c r="F49" s="7">
        <v>77</v>
      </c>
      <c r="G49" s="7">
        <v>38.5</v>
      </c>
      <c r="H49" s="7">
        <v>62.5</v>
      </c>
      <c r="I49" s="7">
        <v>31.25</v>
      </c>
      <c r="J49" s="7"/>
      <c r="K49" s="7">
        <v>69.75</v>
      </c>
      <c r="L49" s="9">
        <f t="shared" si="3"/>
        <v>34.875</v>
      </c>
      <c r="M49" s="9">
        <v>86.2</v>
      </c>
      <c r="N49" s="9">
        <f t="shared" si="4"/>
        <v>43.1</v>
      </c>
      <c r="O49" s="9">
        <f t="shared" si="5"/>
        <v>77.974999999999994</v>
      </c>
      <c r="P49" s="19">
        <v>1</v>
      </c>
      <c r="Q49" s="20" t="s">
        <v>22</v>
      </c>
    </row>
    <row r="50" spans="1:17" ht="18" customHeight="1">
      <c r="A50" s="7">
        <v>48</v>
      </c>
      <c r="B50" s="8" t="s">
        <v>127</v>
      </c>
      <c r="C50" s="8" t="s">
        <v>19</v>
      </c>
      <c r="D50" s="7" t="s">
        <v>128</v>
      </c>
      <c r="E50" s="7" t="s">
        <v>126</v>
      </c>
      <c r="F50" s="7">
        <v>70</v>
      </c>
      <c r="G50" s="7">
        <v>35</v>
      </c>
      <c r="H50" s="7">
        <v>66</v>
      </c>
      <c r="I50" s="7">
        <v>33</v>
      </c>
      <c r="J50" s="7"/>
      <c r="K50" s="7">
        <v>68</v>
      </c>
      <c r="L50" s="9">
        <f t="shared" si="3"/>
        <v>34</v>
      </c>
      <c r="M50" s="9">
        <v>82.52</v>
      </c>
      <c r="N50" s="9">
        <f t="shared" si="4"/>
        <v>41.26</v>
      </c>
      <c r="O50" s="9">
        <f t="shared" si="5"/>
        <v>75.259999999999991</v>
      </c>
      <c r="P50" s="19">
        <v>2</v>
      </c>
      <c r="Q50" s="20"/>
    </row>
    <row r="51" spans="1:17" ht="18" customHeight="1">
      <c r="A51" s="7">
        <v>49</v>
      </c>
      <c r="B51" s="8" t="s">
        <v>129</v>
      </c>
      <c r="C51" s="8" t="s">
        <v>19</v>
      </c>
      <c r="D51" s="7" t="s">
        <v>130</v>
      </c>
      <c r="E51" s="7" t="s">
        <v>131</v>
      </c>
      <c r="F51" s="7">
        <v>83</v>
      </c>
      <c r="G51" s="7">
        <v>41.5</v>
      </c>
      <c r="H51" s="7">
        <v>65</v>
      </c>
      <c r="I51" s="7">
        <v>32.5</v>
      </c>
      <c r="J51" s="7"/>
      <c r="K51" s="7">
        <v>74</v>
      </c>
      <c r="L51" s="9">
        <f t="shared" si="3"/>
        <v>37</v>
      </c>
      <c r="M51" s="9">
        <v>85.12</v>
      </c>
      <c r="N51" s="9">
        <f t="shared" si="4"/>
        <v>42.56</v>
      </c>
      <c r="O51" s="9">
        <f t="shared" si="5"/>
        <v>79.56</v>
      </c>
      <c r="P51" s="19">
        <v>1</v>
      </c>
      <c r="Q51" s="20" t="s">
        <v>22</v>
      </c>
    </row>
    <row r="52" spans="1:17" ht="18" customHeight="1">
      <c r="A52" s="7">
        <v>50</v>
      </c>
      <c r="B52" s="8" t="s">
        <v>132</v>
      </c>
      <c r="C52" s="8" t="s">
        <v>19</v>
      </c>
      <c r="D52" s="7" t="s">
        <v>133</v>
      </c>
      <c r="E52" s="7" t="s">
        <v>131</v>
      </c>
      <c r="F52" s="7">
        <v>62</v>
      </c>
      <c r="G52" s="7">
        <v>31</v>
      </c>
      <c r="H52" s="7">
        <v>71</v>
      </c>
      <c r="I52" s="7">
        <v>35.5</v>
      </c>
      <c r="J52" s="7"/>
      <c r="K52" s="7">
        <v>66.5</v>
      </c>
      <c r="L52" s="9">
        <f t="shared" si="3"/>
        <v>33.25</v>
      </c>
      <c r="M52" s="9">
        <v>86.68</v>
      </c>
      <c r="N52" s="9">
        <f t="shared" si="4"/>
        <v>43.34</v>
      </c>
      <c r="O52" s="9">
        <f t="shared" si="5"/>
        <v>76.59</v>
      </c>
      <c r="P52" s="19">
        <v>2</v>
      </c>
      <c r="Q52" s="20" t="s">
        <v>22</v>
      </c>
    </row>
    <row r="53" spans="1:17" ht="18" customHeight="1">
      <c r="A53" s="7">
        <v>51</v>
      </c>
      <c r="B53" s="8" t="s">
        <v>134</v>
      </c>
      <c r="C53" s="8" t="s">
        <v>19</v>
      </c>
      <c r="D53" s="7" t="s">
        <v>135</v>
      </c>
      <c r="E53" s="7" t="s">
        <v>131</v>
      </c>
      <c r="F53" s="7">
        <v>70</v>
      </c>
      <c r="G53" s="7">
        <v>35</v>
      </c>
      <c r="H53" s="7">
        <v>66</v>
      </c>
      <c r="I53" s="7">
        <v>33</v>
      </c>
      <c r="J53" s="7"/>
      <c r="K53" s="7">
        <v>68</v>
      </c>
      <c r="L53" s="9">
        <f t="shared" si="3"/>
        <v>34</v>
      </c>
      <c r="M53" s="9">
        <v>85.14</v>
      </c>
      <c r="N53" s="9">
        <f t="shared" si="4"/>
        <v>42.57</v>
      </c>
      <c r="O53" s="9">
        <f t="shared" si="5"/>
        <v>76.569999999999993</v>
      </c>
      <c r="P53" s="19">
        <v>3</v>
      </c>
      <c r="Q53" s="20"/>
    </row>
    <row r="54" spans="1:17" ht="18" customHeight="1">
      <c r="A54" s="7">
        <v>52</v>
      </c>
      <c r="B54" s="8" t="s">
        <v>136</v>
      </c>
      <c r="C54" s="8" t="s">
        <v>19</v>
      </c>
      <c r="D54" s="7" t="s">
        <v>137</v>
      </c>
      <c r="E54" s="7" t="s">
        <v>131</v>
      </c>
      <c r="F54" s="7">
        <v>80</v>
      </c>
      <c r="G54" s="7">
        <v>40</v>
      </c>
      <c r="H54" s="7">
        <v>58.5</v>
      </c>
      <c r="I54" s="7">
        <v>29.25</v>
      </c>
      <c r="J54" s="7"/>
      <c r="K54" s="7">
        <v>69.25</v>
      </c>
      <c r="L54" s="9">
        <f t="shared" si="3"/>
        <v>34.625</v>
      </c>
      <c r="M54" s="9">
        <v>81.64</v>
      </c>
      <c r="N54" s="9">
        <f t="shared" si="4"/>
        <v>40.82</v>
      </c>
      <c r="O54" s="9">
        <f t="shared" si="5"/>
        <v>75.444999999999993</v>
      </c>
      <c r="P54" s="19">
        <v>4</v>
      </c>
      <c r="Q54" s="20"/>
    </row>
    <row r="55" spans="1:17" ht="18" customHeight="1">
      <c r="A55" s="7">
        <v>53</v>
      </c>
      <c r="B55" s="8" t="s">
        <v>138</v>
      </c>
      <c r="C55" s="8" t="s">
        <v>19</v>
      </c>
      <c r="D55" s="7" t="s">
        <v>139</v>
      </c>
      <c r="E55" s="7" t="s">
        <v>131</v>
      </c>
      <c r="F55" s="7">
        <v>73</v>
      </c>
      <c r="G55" s="7">
        <v>36.5</v>
      </c>
      <c r="H55" s="7">
        <v>67.5</v>
      </c>
      <c r="I55" s="7">
        <v>33.75</v>
      </c>
      <c r="J55" s="7"/>
      <c r="K55" s="7">
        <v>70.25</v>
      </c>
      <c r="L55" s="9">
        <f t="shared" si="3"/>
        <v>35.125</v>
      </c>
      <c r="M55" s="9">
        <v>77.16</v>
      </c>
      <c r="N55" s="9">
        <f t="shared" si="4"/>
        <v>38.58</v>
      </c>
      <c r="O55" s="9">
        <f t="shared" si="5"/>
        <v>73.704999999999998</v>
      </c>
      <c r="P55" s="19">
        <v>5</v>
      </c>
      <c r="Q55" s="20"/>
    </row>
    <row r="56" spans="1:17" ht="18" customHeight="1">
      <c r="A56" s="7">
        <v>54</v>
      </c>
      <c r="B56" s="8" t="s">
        <v>140</v>
      </c>
      <c r="C56" s="8" t="s">
        <v>26</v>
      </c>
      <c r="D56" s="7" t="s">
        <v>141</v>
      </c>
      <c r="E56" s="7" t="s">
        <v>131</v>
      </c>
      <c r="F56" s="7">
        <v>71</v>
      </c>
      <c r="G56" s="7">
        <v>35.5</v>
      </c>
      <c r="H56" s="7">
        <v>69</v>
      </c>
      <c r="I56" s="7">
        <v>34.5</v>
      </c>
      <c r="J56" s="7"/>
      <c r="K56" s="7">
        <v>70</v>
      </c>
      <c r="L56" s="9">
        <f t="shared" si="3"/>
        <v>35</v>
      </c>
      <c r="M56" s="9">
        <v>77.34</v>
      </c>
      <c r="N56" s="9">
        <f t="shared" si="4"/>
        <v>38.67</v>
      </c>
      <c r="O56" s="9">
        <f t="shared" si="5"/>
        <v>73.67</v>
      </c>
      <c r="P56" s="19">
        <v>6</v>
      </c>
      <c r="Q56" s="20"/>
    </row>
    <row r="57" spans="1:17" ht="18" customHeight="1">
      <c r="A57" s="7">
        <v>55</v>
      </c>
      <c r="B57" s="8" t="s">
        <v>142</v>
      </c>
      <c r="C57" s="8" t="s">
        <v>19</v>
      </c>
      <c r="D57" s="7" t="s">
        <v>143</v>
      </c>
      <c r="E57" s="7" t="s">
        <v>144</v>
      </c>
      <c r="F57" s="7">
        <v>70</v>
      </c>
      <c r="G57" s="7">
        <v>35</v>
      </c>
      <c r="H57" s="7">
        <v>77.5</v>
      </c>
      <c r="I57" s="7">
        <v>38.75</v>
      </c>
      <c r="J57" s="7"/>
      <c r="K57" s="7">
        <v>73.75</v>
      </c>
      <c r="L57" s="9">
        <f t="shared" si="3"/>
        <v>36.875</v>
      </c>
      <c r="M57" s="9">
        <v>86.7</v>
      </c>
      <c r="N57" s="9">
        <f t="shared" si="4"/>
        <v>43.35</v>
      </c>
      <c r="O57" s="9">
        <f t="shared" si="5"/>
        <v>80.224999999999994</v>
      </c>
      <c r="P57" s="19">
        <v>1</v>
      </c>
      <c r="Q57" s="20" t="s">
        <v>22</v>
      </c>
    </row>
    <row r="58" spans="1:17" ht="18" customHeight="1">
      <c r="A58" s="7">
        <v>56</v>
      </c>
      <c r="B58" s="8" t="s">
        <v>145</v>
      </c>
      <c r="C58" s="8" t="s">
        <v>26</v>
      </c>
      <c r="D58" s="7" t="s">
        <v>146</v>
      </c>
      <c r="E58" s="7" t="s">
        <v>144</v>
      </c>
      <c r="F58" s="7">
        <v>76</v>
      </c>
      <c r="G58" s="7">
        <v>38</v>
      </c>
      <c r="H58" s="7">
        <v>62.5</v>
      </c>
      <c r="I58" s="7">
        <v>31.25</v>
      </c>
      <c r="J58" s="7"/>
      <c r="K58" s="7">
        <v>69.25</v>
      </c>
      <c r="L58" s="9">
        <f t="shared" si="3"/>
        <v>34.625</v>
      </c>
      <c r="M58" s="9">
        <v>82.38</v>
      </c>
      <c r="N58" s="9">
        <f t="shared" si="4"/>
        <v>41.19</v>
      </c>
      <c r="O58" s="9">
        <f t="shared" si="5"/>
        <v>75.814999999999998</v>
      </c>
      <c r="P58" s="19">
        <v>2</v>
      </c>
      <c r="Q58" s="20"/>
    </row>
    <row r="59" spans="1:17" ht="18" customHeight="1">
      <c r="A59" s="7">
        <v>57</v>
      </c>
      <c r="B59" s="8" t="s">
        <v>147</v>
      </c>
      <c r="C59" s="8" t="s">
        <v>19</v>
      </c>
      <c r="D59" s="7" t="s">
        <v>148</v>
      </c>
      <c r="E59" s="7" t="s">
        <v>144</v>
      </c>
      <c r="F59" s="7">
        <v>74</v>
      </c>
      <c r="G59" s="7">
        <v>37</v>
      </c>
      <c r="H59" s="7">
        <v>60.5</v>
      </c>
      <c r="I59" s="7">
        <v>30.25</v>
      </c>
      <c r="J59" s="7"/>
      <c r="K59" s="7">
        <v>67.25</v>
      </c>
      <c r="L59" s="9">
        <f t="shared" si="3"/>
        <v>33.625</v>
      </c>
      <c r="M59" s="9">
        <v>83.5</v>
      </c>
      <c r="N59" s="9">
        <f t="shared" si="4"/>
        <v>41.75</v>
      </c>
      <c r="O59" s="9">
        <f t="shared" si="5"/>
        <v>75.375</v>
      </c>
      <c r="P59" s="19">
        <v>3</v>
      </c>
      <c r="Q59" s="20"/>
    </row>
    <row r="60" spans="1:17" ht="18" customHeight="1">
      <c r="A60" s="7">
        <v>58</v>
      </c>
      <c r="B60" s="8" t="s">
        <v>149</v>
      </c>
      <c r="C60" s="8" t="s">
        <v>19</v>
      </c>
      <c r="D60" s="7" t="s">
        <v>150</v>
      </c>
      <c r="E60" s="7" t="s">
        <v>151</v>
      </c>
      <c r="F60" s="7">
        <v>75</v>
      </c>
      <c r="G60" s="7">
        <v>37.5</v>
      </c>
      <c r="H60" s="7">
        <v>69</v>
      </c>
      <c r="I60" s="7">
        <v>34.5</v>
      </c>
      <c r="J60" s="7"/>
      <c r="K60" s="7">
        <v>72</v>
      </c>
      <c r="L60" s="9">
        <f t="shared" si="3"/>
        <v>36</v>
      </c>
      <c r="M60" s="9">
        <v>84.3</v>
      </c>
      <c r="N60" s="9">
        <f t="shared" si="4"/>
        <v>42.15</v>
      </c>
      <c r="O60" s="9">
        <f t="shared" si="5"/>
        <v>78.150000000000006</v>
      </c>
      <c r="P60" s="19">
        <v>1</v>
      </c>
      <c r="Q60" s="20" t="s">
        <v>22</v>
      </c>
    </row>
    <row r="61" spans="1:17" ht="18" customHeight="1">
      <c r="A61" s="7">
        <v>59</v>
      </c>
      <c r="B61" s="8" t="s">
        <v>152</v>
      </c>
      <c r="C61" s="8" t="s">
        <v>19</v>
      </c>
      <c r="D61" s="7" t="s">
        <v>153</v>
      </c>
      <c r="E61" s="7" t="s">
        <v>151</v>
      </c>
      <c r="F61" s="7">
        <v>70</v>
      </c>
      <c r="G61" s="7">
        <v>35</v>
      </c>
      <c r="H61" s="7">
        <v>64</v>
      </c>
      <c r="I61" s="7">
        <v>32</v>
      </c>
      <c r="J61" s="7"/>
      <c r="K61" s="7">
        <v>67</v>
      </c>
      <c r="L61" s="9">
        <f t="shared" si="3"/>
        <v>33.5</v>
      </c>
      <c r="M61" s="9">
        <v>84.02</v>
      </c>
      <c r="N61" s="9">
        <f t="shared" si="4"/>
        <v>42.01</v>
      </c>
      <c r="O61" s="9">
        <f t="shared" si="5"/>
        <v>75.509999999999991</v>
      </c>
      <c r="P61" s="19">
        <v>2</v>
      </c>
      <c r="Q61" s="20" t="s">
        <v>22</v>
      </c>
    </row>
    <row r="62" spans="1:17" ht="18" customHeight="1">
      <c r="A62" s="7">
        <v>60</v>
      </c>
      <c r="B62" s="8" t="s">
        <v>154</v>
      </c>
      <c r="C62" s="8" t="s">
        <v>19</v>
      </c>
      <c r="D62" s="7" t="s">
        <v>155</v>
      </c>
      <c r="E62" s="7" t="s">
        <v>151</v>
      </c>
      <c r="F62" s="7">
        <v>64</v>
      </c>
      <c r="G62" s="7">
        <v>32</v>
      </c>
      <c r="H62" s="7">
        <v>58</v>
      </c>
      <c r="I62" s="7">
        <v>29</v>
      </c>
      <c r="J62" s="7"/>
      <c r="K62" s="7">
        <v>61</v>
      </c>
      <c r="L62" s="9">
        <f t="shared" si="3"/>
        <v>30.5</v>
      </c>
      <c r="M62" s="9">
        <v>86.34</v>
      </c>
      <c r="N62" s="9">
        <f t="shared" si="4"/>
        <v>43.17</v>
      </c>
      <c r="O62" s="9">
        <f t="shared" si="5"/>
        <v>73.67</v>
      </c>
      <c r="P62" s="19">
        <v>3</v>
      </c>
      <c r="Q62" s="20"/>
    </row>
    <row r="63" spans="1:17" ht="18" customHeight="1">
      <c r="A63" s="7">
        <v>61</v>
      </c>
      <c r="B63" s="8" t="s">
        <v>156</v>
      </c>
      <c r="C63" s="8" t="s">
        <v>19</v>
      </c>
      <c r="D63" s="7" t="s">
        <v>157</v>
      </c>
      <c r="E63" s="7" t="s">
        <v>151</v>
      </c>
      <c r="F63" s="7">
        <v>69</v>
      </c>
      <c r="G63" s="7">
        <v>34.5</v>
      </c>
      <c r="H63" s="7">
        <v>61.5</v>
      </c>
      <c r="I63" s="7">
        <v>30.75</v>
      </c>
      <c r="J63" s="7"/>
      <c r="K63" s="7">
        <v>65.25</v>
      </c>
      <c r="L63" s="9">
        <f t="shared" si="3"/>
        <v>32.625</v>
      </c>
      <c r="M63" s="9">
        <v>80.88</v>
      </c>
      <c r="N63" s="9">
        <f t="shared" si="4"/>
        <v>40.44</v>
      </c>
      <c r="O63" s="9">
        <f t="shared" si="5"/>
        <v>73.064999999999998</v>
      </c>
      <c r="P63" s="19">
        <v>4</v>
      </c>
      <c r="Q63" s="20"/>
    </row>
    <row r="64" spans="1:17" ht="18" customHeight="1">
      <c r="A64" s="7">
        <v>62</v>
      </c>
      <c r="B64" s="8" t="s">
        <v>158</v>
      </c>
      <c r="C64" s="8" t="s">
        <v>19</v>
      </c>
      <c r="D64" s="7" t="s">
        <v>159</v>
      </c>
      <c r="E64" s="7" t="s">
        <v>151</v>
      </c>
      <c r="F64" s="7">
        <v>70</v>
      </c>
      <c r="G64" s="7">
        <v>35</v>
      </c>
      <c r="H64" s="7">
        <v>51.5</v>
      </c>
      <c r="I64" s="7">
        <v>25.75</v>
      </c>
      <c r="J64" s="7"/>
      <c r="K64" s="7">
        <v>60.75</v>
      </c>
      <c r="L64" s="9">
        <f t="shared" si="3"/>
        <v>30.375</v>
      </c>
      <c r="M64" s="9">
        <v>85.24</v>
      </c>
      <c r="N64" s="9">
        <f t="shared" si="4"/>
        <v>42.62</v>
      </c>
      <c r="O64" s="9">
        <f t="shared" si="5"/>
        <v>72.995000000000005</v>
      </c>
      <c r="P64" s="19">
        <v>5</v>
      </c>
      <c r="Q64" s="20"/>
    </row>
    <row r="65" spans="1:17" ht="18" customHeight="1">
      <c r="A65" s="7">
        <v>63</v>
      </c>
      <c r="B65" s="8" t="s">
        <v>160</v>
      </c>
      <c r="C65" s="8" t="s">
        <v>19</v>
      </c>
      <c r="D65" s="7" t="s">
        <v>161</v>
      </c>
      <c r="E65" s="7" t="s">
        <v>151</v>
      </c>
      <c r="F65" s="7">
        <v>74</v>
      </c>
      <c r="G65" s="7">
        <v>37</v>
      </c>
      <c r="H65" s="7">
        <v>55</v>
      </c>
      <c r="I65" s="7">
        <v>27.5</v>
      </c>
      <c r="J65" s="7"/>
      <c r="K65" s="7">
        <v>64.5</v>
      </c>
      <c r="L65" s="9">
        <f t="shared" si="3"/>
        <v>32.25</v>
      </c>
      <c r="M65" s="9">
        <v>81.400000000000006</v>
      </c>
      <c r="N65" s="9">
        <f t="shared" si="4"/>
        <v>40.700000000000003</v>
      </c>
      <c r="O65" s="9">
        <f t="shared" si="5"/>
        <v>72.95</v>
      </c>
      <c r="P65" s="19">
        <v>6</v>
      </c>
      <c r="Q65" s="20"/>
    </row>
    <row r="66" spans="1:17" ht="18" customHeight="1">
      <c r="A66" s="7">
        <v>64</v>
      </c>
      <c r="B66" s="8" t="s">
        <v>162</v>
      </c>
      <c r="C66" s="8" t="s">
        <v>19</v>
      </c>
      <c r="D66" s="7" t="s">
        <v>163</v>
      </c>
      <c r="E66" s="7" t="s">
        <v>164</v>
      </c>
      <c r="F66" s="7">
        <v>76</v>
      </c>
      <c r="G66" s="7">
        <v>38</v>
      </c>
      <c r="H66" s="7">
        <v>71</v>
      </c>
      <c r="I66" s="7">
        <v>35.5</v>
      </c>
      <c r="J66" s="7"/>
      <c r="K66" s="7">
        <v>73.5</v>
      </c>
      <c r="L66" s="9">
        <f t="shared" si="3"/>
        <v>36.75</v>
      </c>
      <c r="M66" s="9">
        <v>87.06</v>
      </c>
      <c r="N66" s="9">
        <f t="shared" si="4"/>
        <v>43.53</v>
      </c>
      <c r="O66" s="9">
        <f t="shared" si="5"/>
        <v>80.28</v>
      </c>
      <c r="P66" s="19">
        <v>1</v>
      </c>
      <c r="Q66" s="20" t="s">
        <v>22</v>
      </c>
    </row>
    <row r="67" spans="1:17" s="1" customFormat="1" ht="18" customHeight="1">
      <c r="A67" s="10">
        <v>65</v>
      </c>
      <c r="B67" s="8" t="s">
        <v>165</v>
      </c>
      <c r="C67" s="8" t="s">
        <v>19</v>
      </c>
      <c r="D67" s="10" t="s">
        <v>166</v>
      </c>
      <c r="E67" s="10" t="s">
        <v>164</v>
      </c>
      <c r="F67" s="10">
        <v>66</v>
      </c>
      <c r="G67" s="10">
        <v>33</v>
      </c>
      <c r="H67" s="10">
        <v>71.5</v>
      </c>
      <c r="I67" s="10">
        <v>35.75</v>
      </c>
      <c r="J67" s="10"/>
      <c r="K67" s="10">
        <v>68.75</v>
      </c>
      <c r="L67" s="11">
        <f t="shared" ref="L67:L130" si="6">K67*0.5</f>
        <v>34.375</v>
      </c>
      <c r="M67" s="11">
        <v>84.2</v>
      </c>
      <c r="N67" s="11">
        <f t="shared" ref="N67:N84" si="7">M67*0.5</f>
        <v>42.1</v>
      </c>
      <c r="O67" s="11">
        <f t="shared" ref="O67:O84" si="8">L67+N67</f>
        <v>76.474999999999994</v>
      </c>
      <c r="P67" s="21">
        <v>2</v>
      </c>
      <c r="Q67" s="22"/>
    </row>
    <row r="68" spans="1:17" ht="18" customHeight="1">
      <c r="A68" s="7">
        <v>66</v>
      </c>
      <c r="B68" s="8" t="s">
        <v>167</v>
      </c>
      <c r="C68" s="8" t="s">
        <v>19</v>
      </c>
      <c r="D68" s="7" t="s">
        <v>168</v>
      </c>
      <c r="E68" s="7" t="s">
        <v>164</v>
      </c>
      <c r="F68" s="7">
        <v>69</v>
      </c>
      <c r="G68" s="7">
        <v>34.5</v>
      </c>
      <c r="H68" s="7">
        <v>67.5</v>
      </c>
      <c r="I68" s="7">
        <v>33.75</v>
      </c>
      <c r="J68" s="7"/>
      <c r="K68" s="7">
        <v>68.25</v>
      </c>
      <c r="L68" s="9">
        <f t="shared" si="6"/>
        <v>34.125</v>
      </c>
      <c r="M68" s="9">
        <v>79.42</v>
      </c>
      <c r="N68" s="9">
        <f t="shared" si="7"/>
        <v>39.71</v>
      </c>
      <c r="O68" s="9">
        <f t="shared" si="8"/>
        <v>73.835000000000008</v>
      </c>
      <c r="P68" s="19">
        <v>3</v>
      </c>
      <c r="Q68" s="20"/>
    </row>
    <row r="69" spans="1:17" ht="18" customHeight="1">
      <c r="A69" s="7">
        <v>67</v>
      </c>
      <c r="B69" s="8" t="s">
        <v>169</v>
      </c>
      <c r="C69" s="8" t="s">
        <v>19</v>
      </c>
      <c r="D69" s="7" t="s">
        <v>170</v>
      </c>
      <c r="E69" s="7" t="s">
        <v>164</v>
      </c>
      <c r="F69" s="7">
        <v>68</v>
      </c>
      <c r="G69" s="7">
        <v>34</v>
      </c>
      <c r="H69" s="7">
        <v>68.5</v>
      </c>
      <c r="I69" s="7">
        <v>34.25</v>
      </c>
      <c r="J69" s="7"/>
      <c r="K69" s="7">
        <v>68.25</v>
      </c>
      <c r="L69" s="9">
        <f t="shared" si="6"/>
        <v>34.125</v>
      </c>
      <c r="M69" s="9">
        <v>77.599999999999994</v>
      </c>
      <c r="N69" s="9">
        <f t="shared" si="7"/>
        <v>38.799999999999997</v>
      </c>
      <c r="O69" s="9">
        <f t="shared" si="8"/>
        <v>72.924999999999997</v>
      </c>
      <c r="P69" s="19">
        <v>4</v>
      </c>
      <c r="Q69" s="20"/>
    </row>
    <row r="70" spans="1:17" ht="18" customHeight="1">
      <c r="A70" s="7">
        <v>68</v>
      </c>
      <c r="B70" s="8" t="s">
        <v>171</v>
      </c>
      <c r="C70" s="8" t="s">
        <v>19</v>
      </c>
      <c r="D70" s="7" t="s">
        <v>172</v>
      </c>
      <c r="E70" s="7" t="s">
        <v>173</v>
      </c>
      <c r="F70" s="7">
        <v>59</v>
      </c>
      <c r="G70" s="7">
        <v>29.5</v>
      </c>
      <c r="H70" s="7">
        <v>54</v>
      </c>
      <c r="I70" s="7">
        <v>27</v>
      </c>
      <c r="J70" s="7"/>
      <c r="K70" s="7">
        <v>56.5</v>
      </c>
      <c r="L70" s="9">
        <f t="shared" si="6"/>
        <v>28.25</v>
      </c>
      <c r="M70" s="9">
        <v>85.86</v>
      </c>
      <c r="N70" s="9">
        <f t="shared" si="7"/>
        <v>42.93</v>
      </c>
      <c r="O70" s="9">
        <f t="shared" si="8"/>
        <v>71.180000000000007</v>
      </c>
      <c r="P70" s="19">
        <v>1</v>
      </c>
      <c r="Q70" s="20" t="s">
        <v>22</v>
      </c>
    </row>
    <row r="71" spans="1:17" ht="18" customHeight="1">
      <c r="A71" s="7">
        <v>69</v>
      </c>
      <c r="B71" s="8" t="s">
        <v>174</v>
      </c>
      <c r="C71" s="8" t="s">
        <v>19</v>
      </c>
      <c r="D71" s="7" t="s">
        <v>175</v>
      </c>
      <c r="E71" s="7" t="s">
        <v>176</v>
      </c>
      <c r="F71" s="7">
        <v>75</v>
      </c>
      <c r="G71" s="7">
        <v>37.5</v>
      </c>
      <c r="H71" s="7">
        <v>69.5</v>
      </c>
      <c r="I71" s="7">
        <v>34.75</v>
      </c>
      <c r="J71" s="7"/>
      <c r="K71" s="7">
        <v>72.25</v>
      </c>
      <c r="L71" s="9">
        <f t="shared" si="6"/>
        <v>36.125</v>
      </c>
      <c r="M71" s="9">
        <v>84.26</v>
      </c>
      <c r="N71" s="9">
        <f t="shared" si="7"/>
        <v>42.13</v>
      </c>
      <c r="O71" s="9">
        <f t="shared" si="8"/>
        <v>78.254999999999995</v>
      </c>
      <c r="P71" s="19">
        <v>1</v>
      </c>
      <c r="Q71" s="20" t="s">
        <v>22</v>
      </c>
    </row>
    <row r="72" spans="1:17" ht="18" customHeight="1">
      <c r="A72" s="7">
        <v>70</v>
      </c>
      <c r="B72" s="8" t="s">
        <v>177</v>
      </c>
      <c r="C72" s="8" t="s">
        <v>19</v>
      </c>
      <c r="D72" s="7" t="s">
        <v>178</v>
      </c>
      <c r="E72" s="7" t="s">
        <v>176</v>
      </c>
      <c r="F72" s="7">
        <v>79</v>
      </c>
      <c r="G72" s="7">
        <v>39.5</v>
      </c>
      <c r="H72" s="7">
        <v>55</v>
      </c>
      <c r="I72" s="7">
        <v>27.5</v>
      </c>
      <c r="J72" s="7"/>
      <c r="K72" s="7">
        <v>67</v>
      </c>
      <c r="L72" s="9">
        <f t="shared" si="6"/>
        <v>33.5</v>
      </c>
      <c r="M72" s="9">
        <v>82.14</v>
      </c>
      <c r="N72" s="9">
        <f t="shared" si="7"/>
        <v>41.07</v>
      </c>
      <c r="O72" s="9">
        <f t="shared" si="8"/>
        <v>74.569999999999993</v>
      </c>
      <c r="P72" s="19">
        <v>2</v>
      </c>
      <c r="Q72" s="20"/>
    </row>
    <row r="73" spans="1:17" ht="18" customHeight="1">
      <c r="A73" s="7">
        <v>71</v>
      </c>
      <c r="B73" s="8" t="s">
        <v>179</v>
      </c>
      <c r="C73" s="8" t="s">
        <v>19</v>
      </c>
      <c r="D73" s="7" t="s">
        <v>180</v>
      </c>
      <c r="E73" s="7" t="s">
        <v>176</v>
      </c>
      <c r="F73" s="7">
        <v>67</v>
      </c>
      <c r="G73" s="7">
        <v>33.5</v>
      </c>
      <c r="H73" s="7">
        <v>56</v>
      </c>
      <c r="I73" s="7">
        <v>28</v>
      </c>
      <c r="J73" s="7"/>
      <c r="K73" s="7">
        <v>61.5</v>
      </c>
      <c r="L73" s="9">
        <f t="shared" si="6"/>
        <v>30.75</v>
      </c>
      <c r="M73" s="9">
        <v>78.239999999999995</v>
      </c>
      <c r="N73" s="9">
        <f t="shared" si="7"/>
        <v>39.119999999999997</v>
      </c>
      <c r="O73" s="9">
        <f t="shared" si="8"/>
        <v>69.87</v>
      </c>
      <c r="P73" s="19">
        <v>3</v>
      </c>
      <c r="Q73" s="20"/>
    </row>
    <row r="74" spans="1:17" ht="18" customHeight="1">
      <c r="A74" s="7">
        <v>72</v>
      </c>
      <c r="B74" s="8" t="s">
        <v>181</v>
      </c>
      <c r="C74" s="8" t="s">
        <v>19</v>
      </c>
      <c r="D74" s="7" t="s">
        <v>182</v>
      </c>
      <c r="E74" s="7" t="s">
        <v>183</v>
      </c>
      <c r="F74" s="7">
        <v>77</v>
      </c>
      <c r="G74" s="7">
        <v>38.5</v>
      </c>
      <c r="H74" s="7">
        <v>76</v>
      </c>
      <c r="I74" s="7">
        <v>38</v>
      </c>
      <c r="J74" s="7"/>
      <c r="K74" s="7">
        <v>76.5</v>
      </c>
      <c r="L74" s="9">
        <f t="shared" si="6"/>
        <v>38.25</v>
      </c>
      <c r="M74" s="9">
        <v>86.54</v>
      </c>
      <c r="N74" s="9">
        <f t="shared" si="7"/>
        <v>43.27</v>
      </c>
      <c r="O74" s="9">
        <f t="shared" si="8"/>
        <v>81.52000000000001</v>
      </c>
      <c r="P74" s="19">
        <v>1</v>
      </c>
      <c r="Q74" s="20" t="s">
        <v>22</v>
      </c>
    </row>
    <row r="75" spans="1:17" ht="18" customHeight="1">
      <c r="A75" s="7">
        <v>73</v>
      </c>
      <c r="B75" s="8" t="s">
        <v>184</v>
      </c>
      <c r="C75" s="8" t="s">
        <v>19</v>
      </c>
      <c r="D75" s="7" t="s">
        <v>185</v>
      </c>
      <c r="E75" s="7" t="s">
        <v>183</v>
      </c>
      <c r="F75" s="7">
        <v>74</v>
      </c>
      <c r="G75" s="7">
        <v>37</v>
      </c>
      <c r="H75" s="7">
        <v>76</v>
      </c>
      <c r="I75" s="7">
        <v>38</v>
      </c>
      <c r="J75" s="7"/>
      <c r="K75" s="7">
        <v>75</v>
      </c>
      <c r="L75" s="9">
        <f t="shared" si="6"/>
        <v>37.5</v>
      </c>
      <c r="M75" s="9">
        <v>84.44</v>
      </c>
      <c r="N75" s="9">
        <f t="shared" si="7"/>
        <v>42.22</v>
      </c>
      <c r="O75" s="9">
        <f t="shared" si="8"/>
        <v>79.72</v>
      </c>
      <c r="P75" s="19">
        <v>2</v>
      </c>
      <c r="Q75" s="20"/>
    </row>
    <row r="76" spans="1:17" s="2" customFormat="1" ht="18" customHeight="1">
      <c r="A76" s="7">
        <v>74</v>
      </c>
      <c r="B76" s="8" t="s">
        <v>186</v>
      </c>
      <c r="C76" s="8" t="s">
        <v>19</v>
      </c>
      <c r="D76" s="7" t="s">
        <v>187</v>
      </c>
      <c r="E76" s="7" t="s">
        <v>183</v>
      </c>
      <c r="F76" s="7">
        <v>82</v>
      </c>
      <c r="G76" s="7">
        <v>41</v>
      </c>
      <c r="H76" s="7">
        <v>67.5</v>
      </c>
      <c r="I76" s="7">
        <v>33.75</v>
      </c>
      <c r="J76" s="7"/>
      <c r="K76" s="7">
        <v>74.75</v>
      </c>
      <c r="L76" s="9">
        <f t="shared" si="6"/>
        <v>37.375</v>
      </c>
      <c r="M76" s="9">
        <v>80.459999999999994</v>
      </c>
      <c r="N76" s="9">
        <f t="shared" si="7"/>
        <v>40.229999999999997</v>
      </c>
      <c r="O76" s="9">
        <f t="shared" si="8"/>
        <v>77.60499999999999</v>
      </c>
      <c r="P76" s="19">
        <v>3</v>
      </c>
      <c r="Q76" s="20"/>
    </row>
    <row r="77" spans="1:17" s="2" customFormat="1" ht="18" customHeight="1">
      <c r="A77" s="7">
        <v>75</v>
      </c>
      <c r="B77" s="8" t="s">
        <v>188</v>
      </c>
      <c r="C77" s="8" t="s">
        <v>19</v>
      </c>
      <c r="D77" s="7" t="s">
        <v>189</v>
      </c>
      <c r="E77" s="7" t="s">
        <v>190</v>
      </c>
      <c r="F77" s="7">
        <v>76</v>
      </c>
      <c r="G77" s="7">
        <v>38</v>
      </c>
      <c r="H77" s="7">
        <v>59.5</v>
      </c>
      <c r="I77" s="7">
        <v>29.75</v>
      </c>
      <c r="J77" s="7"/>
      <c r="K77" s="7">
        <v>67.75</v>
      </c>
      <c r="L77" s="9">
        <f t="shared" si="6"/>
        <v>33.875</v>
      </c>
      <c r="M77" s="9">
        <v>83.26</v>
      </c>
      <c r="N77" s="9">
        <f t="shared" si="7"/>
        <v>41.63</v>
      </c>
      <c r="O77" s="9">
        <f t="shared" si="8"/>
        <v>75.504999999999995</v>
      </c>
      <c r="P77" s="19">
        <v>1</v>
      </c>
      <c r="Q77" s="20" t="s">
        <v>22</v>
      </c>
    </row>
    <row r="78" spans="1:17" s="2" customFormat="1" ht="18" customHeight="1">
      <c r="A78" s="7">
        <v>76</v>
      </c>
      <c r="B78" s="8" t="s">
        <v>191</v>
      </c>
      <c r="C78" s="8" t="s">
        <v>19</v>
      </c>
      <c r="D78" s="7" t="s">
        <v>192</v>
      </c>
      <c r="E78" s="7" t="s">
        <v>190</v>
      </c>
      <c r="F78" s="7">
        <v>67</v>
      </c>
      <c r="G78" s="7">
        <v>33.5</v>
      </c>
      <c r="H78" s="7">
        <v>59</v>
      </c>
      <c r="I78" s="7">
        <v>29.5</v>
      </c>
      <c r="J78" s="7"/>
      <c r="K78" s="7">
        <v>63</v>
      </c>
      <c r="L78" s="9">
        <f t="shared" si="6"/>
        <v>31.5</v>
      </c>
      <c r="M78" s="9">
        <v>81.180000000000007</v>
      </c>
      <c r="N78" s="9">
        <f t="shared" si="7"/>
        <v>40.590000000000003</v>
      </c>
      <c r="O78" s="9">
        <f t="shared" si="8"/>
        <v>72.09</v>
      </c>
      <c r="P78" s="19">
        <v>2</v>
      </c>
      <c r="Q78" s="20"/>
    </row>
    <row r="79" spans="1:17" s="2" customFormat="1" ht="18" customHeight="1">
      <c r="A79" s="7">
        <v>77</v>
      </c>
      <c r="B79" s="8" t="s">
        <v>193</v>
      </c>
      <c r="C79" s="8" t="s">
        <v>19</v>
      </c>
      <c r="D79" s="7" t="s">
        <v>194</v>
      </c>
      <c r="E79" s="7" t="s">
        <v>190</v>
      </c>
      <c r="F79" s="7">
        <v>58</v>
      </c>
      <c r="G79" s="7">
        <v>29</v>
      </c>
      <c r="H79" s="7">
        <v>48</v>
      </c>
      <c r="I79" s="7">
        <v>24</v>
      </c>
      <c r="J79" s="7"/>
      <c r="K79" s="7">
        <v>53</v>
      </c>
      <c r="L79" s="9">
        <f t="shared" si="6"/>
        <v>26.5</v>
      </c>
      <c r="M79" s="9">
        <v>83.7</v>
      </c>
      <c r="N79" s="9">
        <f t="shared" si="7"/>
        <v>41.85</v>
      </c>
      <c r="O79" s="9">
        <f t="shared" si="8"/>
        <v>68.349999999999994</v>
      </c>
      <c r="P79" s="19">
        <v>3</v>
      </c>
      <c r="Q79" s="20"/>
    </row>
    <row r="80" spans="1:17" s="2" customFormat="1" ht="18" customHeight="1">
      <c r="A80" s="7">
        <v>78</v>
      </c>
      <c r="B80" s="8" t="s">
        <v>195</v>
      </c>
      <c r="C80" s="8" t="s">
        <v>19</v>
      </c>
      <c r="D80" s="7" t="s">
        <v>196</v>
      </c>
      <c r="E80" s="7" t="s">
        <v>197</v>
      </c>
      <c r="F80" s="7">
        <v>84</v>
      </c>
      <c r="G80" s="7">
        <v>42</v>
      </c>
      <c r="H80" s="7">
        <v>61.5</v>
      </c>
      <c r="I80" s="7">
        <v>30.75</v>
      </c>
      <c r="J80" s="7"/>
      <c r="K80" s="7">
        <v>72.75</v>
      </c>
      <c r="L80" s="9">
        <f t="shared" si="6"/>
        <v>36.375</v>
      </c>
      <c r="M80" s="9">
        <v>86.64</v>
      </c>
      <c r="N80" s="9">
        <f t="shared" si="7"/>
        <v>43.32</v>
      </c>
      <c r="O80" s="9">
        <f t="shared" si="8"/>
        <v>79.694999999999993</v>
      </c>
      <c r="P80" s="19">
        <v>1</v>
      </c>
      <c r="Q80" s="20" t="s">
        <v>22</v>
      </c>
    </row>
    <row r="81" spans="1:17" s="2" customFormat="1" ht="18" customHeight="1">
      <c r="A81" s="7">
        <v>79</v>
      </c>
      <c r="B81" s="8" t="s">
        <v>198</v>
      </c>
      <c r="C81" s="8" t="s">
        <v>19</v>
      </c>
      <c r="D81" s="7" t="s">
        <v>199</v>
      </c>
      <c r="E81" s="7" t="s">
        <v>197</v>
      </c>
      <c r="F81" s="7">
        <v>83</v>
      </c>
      <c r="G81" s="7">
        <v>41.5</v>
      </c>
      <c r="H81" s="7">
        <v>61</v>
      </c>
      <c r="I81" s="7">
        <v>30.5</v>
      </c>
      <c r="J81" s="7"/>
      <c r="K81" s="7">
        <v>72</v>
      </c>
      <c r="L81" s="9">
        <f t="shared" si="6"/>
        <v>36</v>
      </c>
      <c r="M81" s="9">
        <v>84.36</v>
      </c>
      <c r="N81" s="9">
        <f t="shared" si="7"/>
        <v>42.18</v>
      </c>
      <c r="O81" s="9">
        <f t="shared" si="8"/>
        <v>78.180000000000007</v>
      </c>
      <c r="P81" s="19">
        <v>2</v>
      </c>
      <c r="Q81" s="20" t="s">
        <v>22</v>
      </c>
    </row>
    <row r="82" spans="1:17" s="2" customFormat="1" ht="18" customHeight="1">
      <c r="A82" s="7">
        <v>80</v>
      </c>
      <c r="B82" s="8" t="s">
        <v>200</v>
      </c>
      <c r="C82" s="8" t="s">
        <v>19</v>
      </c>
      <c r="D82" s="7" t="s">
        <v>201</v>
      </c>
      <c r="E82" s="7" t="s">
        <v>197</v>
      </c>
      <c r="F82" s="7">
        <v>66</v>
      </c>
      <c r="G82" s="7">
        <v>33</v>
      </c>
      <c r="H82" s="7">
        <v>67</v>
      </c>
      <c r="I82" s="7">
        <v>33.5</v>
      </c>
      <c r="J82" s="7"/>
      <c r="K82" s="7">
        <v>66.5</v>
      </c>
      <c r="L82" s="9">
        <f t="shared" si="6"/>
        <v>33.25</v>
      </c>
      <c r="M82" s="9">
        <v>83.26</v>
      </c>
      <c r="N82" s="9">
        <f t="shared" si="7"/>
        <v>41.63</v>
      </c>
      <c r="O82" s="9">
        <f t="shared" si="8"/>
        <v>74.88</v>
      </c>
      <c r="P82" s="19">
        <v>3</v>
      </c>
      <c r="Q82" s="20"/>
    </row>
    <row r="83" spans="1:17" s="2" customFormat="1" ht="18" customHeight="1">
      <c r="A83" s="7">
        <v>81</v>
      </c>
      <c r="B83" s="8" t="s">
        <v>202</v>
      </c>
      <c r="C83" s="8" t="s">
        <v>19</v>
      </c>
      <c r="D83" s="7" t="s">
        <v>203</v>
      </c>
      <c r="E83" s="7" t="s">
        <v>197</v>
      </c>
      <c r="F83" s="7">
        <v>75</v>
      </c>
      <c r="G83" s="7">
        <v>37.5</v>
      </c>
      <c r="H83" s="7">
        <v>51</v>
      </c>
      <c r="I83" s="7">
        <v>25.5</v>
      </c>
      <c r="J83" s="7"/>
      <c r="K83" s="7">
        <v>63</v>
      </c>
      <c r="L83" s="9">
        <f t="shared" si="6"/>
        <v>31.5</v>
      </c>
      <c r="M83" s="9">
        <v>82.64</v>
      </c>
      <c r="N83" s="9">
        <f t="shared" si="7"/>
        <v>41.32</v>
      </c>
      <c r="O83" s="9">
        <f t="shared" si="8"/>
        <v>72.819999999999993</v>
      </c>
      <c r="P83" s="19">
        <v>4</v>
      </c>
      <c r="Q83" s="20"/>
    </row>
    <row r="84" spans="1:17" s="2" customFormat="1" ht="18" customHeight="1">
      <c r="A84" s="7">
        <v>82</v>
      </c>
      <c r="B84" s="8" t="s">
        <v>204</v>
      </c>
      <c r="C84" s="8" t="s">
        <v>19</v>
      </c>
      <c r="D84" s="7" t="s">
        <v>205</v>
      </c>
      <c r="E84" s="7" t="s">
        <v>197</v>
      </c>
      <c r="F84" s="7">
        <v>60</v>
      </c>
      <c r="G84" s="7">
        <v>30</v>
      </c>
      <c r="H84" s="7">
        <v>65</v>
      </c>
      <c r="I84" s="7">
        <v>32.5</v>
      </c>
      <c r="J84" s="7"/>
      <c r="K84" s="7">
        <v>62.5</v>
      </c>
      <c r="L84" s="9">
        <f t="shared" si="6"/>
        <v>31.25</v>
      </c>
      <c r="M84" s="9">
        <v>80.34</v>
      </c>
      <c r="N84" s="9">
        <f t="shared" si="7"/>
        <v>40.17</v>
      </c>
      <c r="O84" s="9">
        <f t="shared" si="8"/>
        <v>71.42</v>
      </c>
      <c r="P84" s="19">
        <v>5</v>
      </c>
      <c r="Q84" s="20"/>
    </row>
    <row r="85" spans="1:17" s="2" customFormat="1" ht="18" customHeight="1">
      <c r="A85" s="7">
        <v>83</v>
      </c>
      <c r="B85" s="8" t="s">
        <v>206</v>
      </c>
      <c r="C85" s="8" t="s">
        <v>19</v>
      </c>
      <c r="D85" s="7" t="s">
        <v>207</v>
      </c>
      <c r="E85" s="7" t="s">
        <v>197</v>
      </c>
      <c r="F85" s="7">
        <v>65</v>
      </c>
      <c r="G85" s="7">
        <v>32.5</v>
      </c>
      <c r="H85" s="7">
        <v>62.5</v>
      </c>
      <c r="I85" s="7">
        <v>31.25</v>
      </c>
      <c r="J85" s="7"/>
      <c r="K85" s="7">
        <v>63.75</v>
      </c>
      <c r="L85" s="9">
        <f t="shared" si="6"/>
        <v>31.875</v>
      </c>
      <c r="M85" s="9" t="s">
        <v>208</v>
      </c>
      <c r="N85" s="12"/>
      <c r="O85" s="12"/>
      <c r="P85" s="23"/>
      <c r="Q85" s="20"/>
    </row>
    <row r="86" spans="1:17" s="2" customFormat="1" ht="18" customHeight="1">
      <c r="A86" s="7">
        <v>84</v>
      </c>
      <c r="B86" s="8" t="s">
        <v>209</v>
      </c>
      <c r="C86" s="8" t="s">
        <v>19</v>
      </c>
      <c r="D86" s="7" t="s">
        <v>210</v>
      </c>
      <c r="E86" s="7" t="s">
        <v>211</v>
      </c>
      <c r="F86" s="7">
        <v>81</v>
      </c>
      <c r="G86" s="7">
        <v>40.5</v>
      </c>
      <c r="H86" s="7">
        <v>71.5</v>
      </c>
      <c r="I86" s="7">
        <v>35.75</v>
      </c>
      <c r="J86" s="7"/>
      <c r="K86" s="7">
        <v>76.25</v>
      </c>
      <c r="L86" s="9">
        <f t="shared" si="6"/>
        <v>38.125</v>
      </c>
      <c r="M86" s="9">
        <v>81.86</v>
      </c>
      <c r="N86" s="9">
        <f t="shared" ref="N86:N93" si="9">M86*0.5</f>
        <v>40.93</v>
      </c>
      <c r="O86" s="9">
        <f t="shared" ref="O86:O93" si="10">L86+N86</f>
        <v>79.055000000000007</v>
      </c>
      <c r="P86" s="19">
        <v>1</v>
      </c>
      <c r="Q86" s="20" t="s">
        <v>22</v>
      </c>
    </row>
    <row r="87" spans="1:17" s="2" customFormat="1" ht="18" customHeight="1">
      <c r="A87" s="7">
        <v>85</v>
      </c>
      <c r="B87" s="8" t="s">
        <v>212</v>
      </c>
      <c r="C87" s="8" t="s">
        <v>19</v>
      </c>
      <c r="D87" s="7" t="s">
        <v>213</v>
      </c>
      <c r="E87" s="7" t="s">
        <v>211</v>
      </c>
      <c r="F87" s="7">
        <v>72</v>
      </c>
      <c r="G87" s="7">
        <v>36</v>
      </c>
      <c r="H87" s="7">
        <v>66.5</v>
      </c>
      <c r="I87" s="7">
        <v>33.25</v>
      </c>
      <c r="J87" s="7"/>
      <c r="K87" s="7">
        <v>69.25</v>
      </c>
      <c r="L87" s="9">
        <f t="shared" si="6"/>
        <v>34.625</v>
      </c>
      <c r="M87" s="9">
        <v>87.36</v>
      </c>
      <c r="N87" s="9">
        <f t="shared" si="9"/>
        <v>43.68</v>
      </c>
      <c r="O87" s="9">
        <f t="shared" si="10"/>
        <v>78.305000000000007</v>
      </c>
      <c r="P87" s="19">
        <v>2</v>
      </c>
      <c r="Q87" s="20" t="s">
        <v>22</v>
      </c>
    </row>
    <row r="88" spans="1:17" s="2" customFormat="1" ht="18" customHeight="1">
      <c r="A88" s="7">
        <v>86</v>
      </c>
      <c r="B88" s="8" t="s">
        <v>214</v>
      </c>
      <c r="C88" s="8" t="s">
        <v>19</v>
      </c>
      <c r="D88" s="7" t="s">
        <v>215</v>
      </c>
      <c r="E88" s="7" t="s">
        <v>211</v>
      </c>
      <c r="F88" s="7">
        <v>82</v>
      </c>
      <c r="G88" s="7">
        <v>41</v>
      </c>
      <c r="H88" s="7">
        <v>63</v>
      </c>
      <c r="I88" s="7">
        <v>31.5</v>
      </c>
      <c r="J88" s="7"/>
      <c r="K88" s="7">
        <v>72.5</v>
      </c>
      <c r="L88" s="9">
        <f t="shared" si="6"/>
        <v>36.25</v>
      </c>
      <c r="M88" s="9">
        <v>83.98</v>
      </c>
      <c r="N88" s="9">
        <f t="shared" si="9"/>
        <v>41.99</v>
      </c>
      <c r="O88" s="9">
        <f t="shared" si="10"/>
        <v>78.240000000000009</v>
      </c>
      <c r="P88" s="19">
        <v>3</v>
      </c>
      <c r="Q88" s="20" t="s">
        <v>22</v>
      </c>
    </row>
    <row r="89" spans="1:17" s="2" customFormat="1" ht="18" customHeight="1">
      <c r="A89" s="7">
        <v>87</v>
      </c>
      <c r="B89" s="8" t="s">
        <v>216</v>
      </c>
      <c r="C89" s="8" t="s">
        <v>19</v>
      </c>
      <c r="D89" s="7" t="s">
        <v>217</v>
      </c>
      <c r="E89" s="7" t="s">
        <v>211</v>
      </c>
      <c r="F89" s="7">
        <v>68</v>
      </c>
      <c r="G89" s="7">
        <v>34</v>
      </c>
      <c r="H89" s="7">
        <v>70</v>
      </c>
      <c r="I89" s="7">
        <v>35</v>
      </c>
      <c r="J89" s="7"/>
      <c r="K89" s="7">
        <v>69</v>
      </c>
      <c r="L89" s="9">
        <f t="shared" si="6"/>
        <v>34.5</v>
      </c>
      <c r="M89" s="9">
        <v>86</v>
      </c>
      <c r="N89" s="9">
        <f t="shared" si="9"/>
        <v>43</v>
      </c>
      <c r="O89" s="9">
        <f t="shared" si="10"/>
        <v>77.5</v>
      </c>
      <c r="P89" s="19">
        <v>4</v>
      </c>
      <c r="Q89" s="20"/>
    </row>
    <row r="90" spans="1:17" s="2" customFormat="1" ht="18" customHeight="1">
      <c r="A90" s="7">
        <v>88</v>
      </c>
      <c r="B90" s="8" t="s">
        <v>218</v>
      </c>
      <c r="C90" s="8" t="s">
        <v>19</v>
      </c>
      <c r="D90" s="7" t="s">
        <v>219</v>
      </c>
      <c r="E90" s="7" t="s">
        <v>211</v>
      </c>
      <c r="F90" s="7">
        <v>72</v>
      </c>
      <c r="G90" s="7">
        <v>36</v>
      </c>
      <c r="H90" s="7">
        <v>65</v>
      </c>
      <c r="I90" s="7">
        <v>32.5</v>
      </c>
      <c r="J90" s="7"/>
      <c r="K90" s="7">
        <v>68.5</v>
      </c>
      <c r="L90" s="9">
        <f t="shared" si="6"/>
        <v>34.25</v>
      </c>
      <c r="M90" s="9">
        <v>83.72</v>
      </c>
      <c r="N90" s="9">
        <f t="shared" si="9"/>
        <v>41.86</v>
      </c>
      <c r="O90" s="9">
        <f t="shared" si="10"/>
        <v>76.11</v>
      </c>
      <c r="P90" s="19">
        <v>5</v>
      </c>
      <c r="Q90" s="20"/>
    </row>
    <row r="91" spans="1:17" s="2" customFormat="1" ht="18" customHeight="1">
      <c r="A91" s="7">
        <v>89</v>
      </c>
      <c r="B91" s="8" t="s">
        <v>220</v>
      </c>
      <c r="C91" s="8" t="s">
        <v>19</v>
      </c>
      <c r="D91" s="7" t="s">
        <v>221</v>
      </c>
      <c r="E91" s="7" t="s">
        <v>211</v>
      </c>
      <c r="F91" s="7">
        <v>66</v>
      </c>
      <c r="G91" s="7">
        <v>33</v>
      </c>
      <c r="H91" s="7">
        <v>67.5</v>
      </c>
      <c r="I91" s="7">
        <v>33.75</v>
      </c>
      <c r="J91" s="7"/>
      <c r="K91" s="7">
        <v>66.75</v>
      </c>
      <c r="L91" s="9">
        <f t="shared" si="6"/>
        <v>33.375</v>
      </c>
      <c r="M91" s="9">
        <v>82.72</v>
      </c>
      <c r="N91" s="9">
        <f t="shared" si="9"/>
        <v>41.36</v>
      </c>
      <c r="O91" s="9">
        <f t="shared" si="10"/>
        <v>74.734999999999999</v>
      </c>
      <c r="P91" s="19">
        <v>6</v>
      </c>
      <c r="Q91" s="20"/>
    </row>
    <row r="92" spans="1:17" s="2" customFormat="1" ht="18" customHeight="1">
      <c r="A92" s="7">
        <v>90</v>
      </c>
      <c r="B92" s="8" t="s">
        <v>222</v>
      </c>
      <c r="C92" s="8" t="s">
        <v>26</v>
      </c>
      <c r="D92" s="7" t="s">
        <v>223</v>
      </c>
      <c r="E92" s="7" t="s">
        <v>211</v>
      </c>
      <c r="F92" s="7">
        <v>72</v>
      </c>
      <c r="G92" s="7">
        <v>36</v>
      </c>
      <c r="H92" s="7">
        <v>52.5</v>
      </c>
      <c r="I92" s="7">
        <v>26.25</v>
      </c>
      <c r="J92" s="7"/>
      <c r="K92" s="7">
        <v>62.25</v>
      </c>
      <c r="L92" s="9">
        <f t="shared" si="6"/>
        <v>31.125</v>
      </c>
      <c r="M92" s="9">
        <v>82.26</v>
      </c>
      <c r="N92" s="9">
        <f t="shared" si="9"/>
        <v>41.13</v>
      </c>
      <c r="O92" s="9">
        <f t="shared" si="10"/>
        <v>72.254999999999995</v>
      </c>
      <c r="P92" s="19">
        <v>7</v>
      </c>
      <c r="Q92" s="20"/>
    </row>
    <row r="93" spans="1:17" s="2" customFormat="1" ht="18" customHeight="1">
      <c r="A93" s="7">
        <v>91</v>
      </c>
      <c r="B93" s="8" t="s">
        <v>224</v>
      </c>
      <c r="C93" s="8" t="s">
        <v>19</v>
      </c>
      <c r="D93" s="7" t="s">
        <v>225</v>
      </c>
      <c r="E93" s="7" t="s">
        <v>211</v>
      </c>
      <c r="F93" s="7">
        <v>77</v>
      </c>
      <c r="G93" s="7">
        <v>38.5</v>
      </c>
      <c r="H93" s="7">
        <v>52.5</v>
      </c>
      <c r="I93" s="7">
        <v>26.25</v>
      </c>
      <c r="J93" s="7"/>
      <c r="K93" s="7">
        <v>64.75</v>
      </c>
      <c r="L93" s="9">
        <f t="shared" si="6"/>
        <v>32.375</v>
      </c>
      <c r="M93" s="9">
        <v>75.12</v>
      </c>
      <c r="N93" s="9">
        <f t="shared" si="9"/>
        <v>37.56</v>
      </c>
      <c r="O93" s="9">
        <f t="shared" si="10"/>
        <v>69.935000000000002</v>
      </c>
      <c r="P93" s="19">
        <v>8</v>
      </c>
      <c r="Q93" s="20"/>
    </row>
    <row r="94" spans="1:17" s="2" customFormat="1" ht="18" customHeight="1">
      <c r="A94" s="7">
        <v>92</v>
      </c>
      <c r="B94" s="8" t="s">
        <v>226</v>
      </c>
      <c r="C94" s="8" t="s">
        <v>19</v>
      </c>
      <c r="D94" s="7" t="s">
        <v>227</v>
      </c>
      <c r="E94" s="7" t="s">
        <v>211</v>
      </c>
      <c r="F94" s="7">
        <v>74</v>
      </c>
      <c r="G94" s="7">
        <v>37</v>
      </c>
      <c r="H94" s="7">
        <v>49.5</v>
      </c>
      <c r="I94" s="7">
        <v>24.75</v>
      </c>
      <c r="J94" s="7"/>
      <c r="K94" s="7">
        <v>61.75</v>
      </c>
      <c r="L94" s="9">
        <f t="shared" si="6"/>
        <v>30.875</v>
      </c>
      <c r="M94" s="9" t="s">
        <v>208</v>
      </c>
      <c r="N94" s="12"/>
      <c r="O94" s="12"/>
      <c r="P94" s="23"/>
      <c r="Q94" s="20"/>
    </row>
    <row r="95" spans="1:17" s="2" customFormat="1" ht="18" customHeight="1">
      <c r="A95" s="7">
        <v>93</v>
      </c>
      <c r="B95" s="8" t="s">
        <v>228</v>
      </c>
      <c r="C95" s="8" t="s">
        <v>19</v>
      </c>
      <c r="D95" s="7" t="s">
        <v>229</v>
      </c>
      <c r="E95" s="7" t="s">
        <v>230</v>
      </c>
      <c r="F95" s="7">
        <v>68</v>
      </c>
      <c r="G95" s="7">
        <v>34</v>
      </c>
      <c r="H95" s="7">
        <v>65.5</v>
      </c>
      <c r="I95" s="7">
        <v>32.75</v>
      </c>
      <c r="J95" s="7"/>
      <c r="K95" s="7">
        <v>66.75</v>
      </c>
      <c r="L95" s="9">
        <f t="shared" si="6"/>
        <v>33.375</v>
      </c>
      <c r="M95" s="9">
        <v>87.9</v>
      </c>
      <c r="N95" s="9">
        <f>M95*0.5</f>
        <v>43.95</v>
      </c>
      <c r="O95" s="9">
        <f>L95+N95</f>
        <v>77.325000000000003</v>
      </c>
      <c r="P95" s="19">
        <v>1</v>
      </c>
      <c r="Q95" s="20" t="s">
        <v>22</v>
      </c>
    </row>
    <row r="96" spans="1:17" s="2" customFormat="1" ht="18" customHeight="1">
      <c r="A96" s="7">
        <v>94</v>
      </c>
      <c r="B96" s="8" t="s">
        <v>231</v>
      </c>
      <c r="C96" s="8" t="s">
        <v>19</v>
      </c>
      <c r="D96" s="7" t="s">
        <v>232</v>
      </c>
      <c r="E96" s="7" t="s">
        <v>230</v>
      </c>
      <c r="F96" s="7">
        <v>69</v>
      </c>
      <c r="G96" s="7">
        <v>34.5</v>
      </c>
      <c r="H96" s="7">
        <v>76</v>
      </c>
      <c r="I96" s="7">
        <v>38</v>
      </c>
      <c r="J96" s="7"/>
      <c r="K96" s="7">
        <v>72.5</v>
      </c>
      <c r="L96" s="9">
        <f t="shared" si="6"/>
        <v>36.25</v>
      </c>
      <c r="M96" s="9">
        <v>80.040000000000006</v>
      </c>
      <c r="N96" s="9">
        <f>M96*0.5</f>
        <v>40.020000000000003</v>
      </c>
      <c r="O96" s="9">
        <f>L96+N96</f>
        <v>76.27000000000001</v>
      </c>
      <c r="P96" s="19">
        <v>2</v>
      </c>
      <c r="Q96" s="20"/>
    </row>
    <row r="97" spans="1:17" s="2" customFormat="1" ht="18" customHeight="1">
      <c r="A97" s="7">
        <v>95</v>
      </c>
      <c r="B97" s="8" t="s">
        <v>233</v>
      </c>
      <c r="C97" s="8" t="s">
        <v>19</v>
      </c>
      <c r="D97" s="7" t="s">
        <v>234</v>
      </c>
      <c r="E97" s="7" t="s">
        <v>230</v>
      </c>
      <c r="F97" s="7">
        <v>59</v>
      </c>
      <c r="G97" s="7">
        <v>29.5</v>
      </c>
      <c r="H97" s="7">
        <v>61.5</v>
      </c>
      <c r="I97" s="7">
        <v>30.75</v>
      </c>
      <c r="J97" s="7"/>
      <c r="K97" s="7">
        <v>60.25</v>
      </c>
      <c r="L97" s="9">
        <f t="shared" si="6"/>
        <v>30.125</v>
      </c>
      <c r="M97" s="9">
        <v>80.12</v>
      </c>
      <c r="N97" s="9">
        <f t="shared" ref="N97:N137" si="11">M97*0.5</f>
        <v>40.06</v>
      </c>
      <c r="O97" s="9">
        <f t="shared" ref="O97:O137" si="12">L97+N97</f>
        <v>70.185000000000002</v>
      </c>
      <c r="P97" s="19">
        <v>3</v>
      </c>
      <c r="Q97" s="20"/>
    </row>
    <row r="98" spans="1:17" s="2" customFormat="1" ht="18" customHeight="1">
      <c r="A98" s="7">
        <v>96</v>
      </c>
      <c r="B98" s="8" t="s">
        <v>235</v>
      </c>
      <c r="C98" s="8" t="s">
        <v>19</v>
      </c>
      <c r="D98" s="7" t="s">
        <v>236</v>
      </c>
      <c r="E98" s="7" t="s">
        <v>237</v>
      </c>
      <c r="F98" s="7">
        <v>86</v>
      </c>
      <c r="G98" s="7">
        <v>43</v>
      </c>
      <c r="H98" s="7">
        <v>59.5</v>
      </c>
      <c r="I98" s="7">
        <v>29.75</v>
      </c>
      <c r="J98" s="7"/>
      <c r="K98" s="7">
        <v>72.75</v>
      </c>
      <c r="L98" s="9">
        <f t="shared" si="6"/>
        <v>36.375</v>
      </c>
      <c r="M98" s="9">
        <v>82.36</v>
      </c>
      <c r="N98" s="9">
        <f t="shared" si="11"/>
        <v>41.18</v>
      </c>
      <c r="O98" s="9">
        <f t="shared" si="12"/>
        <v>77.555000000000007</v>
      </c>
      <c r="P98" s="19">
        <v>1</v>
      </c>
      <c r="Q98" s="20" t="s">
        <v>22</v>
      </c>
    </row>
    <row r="99" spans="1:17" s="2" customFormat="1" ht="18" customHeight="1">
      <c r="A99" s="7">
        <v>97</v>
      </c>
      <c r="B99" s="8" t="s">
        <v>238</v>
      </c>
      <c r="C99" s="8" t="s">
        <v>19</v>
      </c>
      <c r="D99" s="7" t="s">
        <v>239</v>
      </c>
      <c r="E99" s="7" t="s">
        <v>237</v>
      </c>
      <c r="F99" s="7">
        <v>71</v>
      </c>
      <c r="G99" s="7">
        <v>35.5</v>
      </c>
      <c r="H99" s="7">
        <v>66.5</v>
      </c>
      <c r="I99" s="7">
        <v>33.25</v>
      </c>
      <c r="J99" s="7"/>
      <c r="K99" s="7">
        <v>68.75</v>
      </c>
      <c r="L99" s="9">
        <f t="shared" si="6"/>
        <v>34.375</v>
      </c>
      <c r="M99" s="9">
        <v>86.24</v>
      </c>
      <c r="N99" s="9">
        <f t="shared" si="11"/>
        <v>43.12</v>
      </c>
      <c r="O99" s="9">
        <f t="shared" si="12"/>
        <v>77.495000000000005</v>
      </c>
      <c r="P99" s="19">
        <v>2</v>
      </c>
      <c r="Q99" s="20" t="s">
        <v>22</v>
      </c>
    </row>
    <row r="100" spans="1:17" s="2" customFormat="1" ht="18" customHeight="1">
      <c r="A100" s="7">
        <v>98</v>
      </c>
      <c r="B100" s="8" t="s">
        <v>240</v>
      </c>
      <c r="C100" s="8" t="s">
        <v>19</v>
      </c>
      <c r="D100" s="7" t="s">
        <v>241</v>
      </c>
      <c r="E100" s="7" t="s">
        <v>237</v>
      </c>
      <c r="F100" s="7">
        <v>69</v>
      </c>
      <c r="G100" s="7">
        <v>34.5</v>
      </c>
      <c r="H100" s="7">
        <v>66.5</v>
      </c>
      <c r="I100" s="7">
        <v>33.25</v>
      </c>
      <c r="J100" s="7"/>
      <c r="K100" s="7">
        <v>67.75</v>
      </c>
      <c r="L100" s="9">
        <f t="shared" si="6"/>
        <v>33.875</v>
      </c>
      <c r="M100" s="9">
        <v>82.12</v>
      </c>
      <c r="N100" s="9">
        <f t="shared" si="11"/>
        <v>41.06</v>
      </c>
      <c r="O100" s="9">
        <f t="shared" si="12"/>
        <v>74.935000000000002</v>
      </c>
      <c r="P100" s="19">
        <v>3</v>
      </c>
      <c r="Q100" s="20" t="s">
        <v>22</v>
      </c>
    </row>
    <row r="101" spans="1:17" s="2" customFormat="1" ht="18" customHeight="1">
      <c r="A101" s="7">
        <v>99</v>
      </c>
      <c r="B101" s="8" t="s">
        <v>242</v>
      </c>
      <c r="C101" s="8" t="s">
        <v>19</v>
      </c>
      <c r="D101" s="7" t="s">
        <v>243</v>
      </c>
      <c r="E101" s="7" t="s">
        <v>237</v>
      </c>
      <c r="F101" s="7">
        <v>65</v>
      </c>
      <c r="G101" s="7">
        <v>32.5</v>
      </c>
      <c r="H101" s="7">
        <v>67.5</v>
      </c>
      <c r="I101" s="7">
        <v>33.75</v>
      </c>
      <c r="J101" s="7"/>
      <c r="K101" s="7">
        <v>66.25</v>
      </c>
      <c r="L101" s="9">
        <f t="shared" si="6"/>
        <v>33.125</v>
      </c>
      <c r="M101" s="9">
        <v>82.3</v>
      </c>
      <c r="N101" s="9">
        <f t="shared" si="11"/>
        <v>41.15</v>
      </c>
      <c r="O101" s="9">
        <f t="shared" si="12"/>
        <v>74.275000000000006</v>
      </c>
      <c r="P101" s="19">
        <v>4</v>
      </c>
      <c r="Q101" s="20"/>
    </row>
    <row r="102" spans="1:17" s="2" customFormat="1" ht="18" customHeight="1">
      <c r="A102" s="7">
        <v>100</v>
      </c>
      <c r="B102" s="8" t="s">
        <v>244</v>
      </c>
      <c r="C102" s="8" t="s">
        <v>19</v>
      </c>
      <c r="D102" s="7" t="s">
        <v>245</v>
      </c>
      <c r="E102" s="7" t="s">
        <v>237</v>
      </c>
      <c r="F102" s="7">
        <v>76</v>
      </c>
      <c r="G102" s="7">
        <v>38</v>
      </c>
      <c r="H102" s="7">
        <v>53</v>
      </c>
      <c r="I102" s="7">
        <v>26.5</v>
      </c>
      <c r="J102" s="7"/>
      <c r="K102" s="7">
        <v>64.5</v>
      </c>
      <c r="L102" s="9">
        <f t="shared" si="6"/>
        <v>32.25</v>
      </c>
      <c r="M102" s="9">
        <v>80.78</v>
      </c>
      <c r="N102" s="9">
        <f t="shared" si="11"/>
        <v>40.39</v>
      </c>
      <c r="O102" s="9">
        <f t="shared" si="12"/>
        <v>72.64</v>
      </c>
      <c r="P102" s="19">
        <v>5</v>
      </c>
      <c r="Q102" s="20"/>
    </row>
    <row r="103" spans="1:17" s="2" customFormat="1" ht="18" customHeight="1">
      <c r="A103" s="7">
        <v>101</v>
      </c>
      <c r="B103" s="8" t="s">
        <v>246</v>
      </c>
      <c r="C103" s="8" t="s">
        <v>19</v>
      </c>
      <c r="D103" s="7" t="s">
        <v>247</v>
      </c>
      <c r="E103" s="7" t="s">
        <v>237</v>
      </c>
      <c r="F103" s="7">
        <v>63</v>
      </c>
      <c r="G103" s="7">
        <v>31.5</v>
      </c>
      <c r="H103" s="7">
        <v>60</v>
      </c>
      <c r="I103" s="7">
        <v>30</v>
      </c>
      <c r="J103" s="7"/>
      <c r="K103" s="7">
        <v>61.5</v>
      </c>
      <c r="L103" s="9">
        <f t="shared" si="6"/>
        <v>30.75</v>
      </c>
      <c r="M103" s="9">
        <v>82.42</v>
      </c>
      <c r="N103" s="9">
        <f t="shared" si="11"/>
        <v>41.21</v>
      </c>
      <c r="O103" s="9">
        <f t="shared" si="12"/>
        <v>71.960000000000008</v>
      </c>
      <c r="P103" s="19">
        <v>6</v>
      </c>
      <c r="Q103" s="20"/>
    </row>
    <row r="104" spans="1:17" s="2" customFormat="1" ht="18" customHeight="1">
      <c r="A104" s="7">
        <v>102</v>
      </c>
      <c r="B104" s="8" t="s">
        <v>248</v>
      </c>
      <c r="C104" s="8" t="s">
        <v>19</v>
      </c>
      <c r="D104" s="7" t="s">
        <v>249</v>
      </c>
      <c r="E104" s="7" t="s">
        <v>237</v>
      </c>
      <c r="F104" s="7">
        <v>64</v>
      </c>
      <c r="G104" s="7">
        <v>32</v>
      </c>
      <c r="H104" s="7">
        <v>57.5</v>
      </c>
      <c r="I104" s="7">
        <v>28.75</v>
      </c>
      <c r="J104" s="7"/>
      <c r="K104" s="7">
        <v>60.75</v>
      </c>
      <c r="L104" s="9">
        <f t="shared" si="6"/>
        <v>30.375</v>
      </c>
      <c r="M104" s="9">
        <v>79.680000000000007</v>
      </c>
      <c r="N104" s="9">
        <f t="shared" si="11"/>
        <v>39.840000000000003</v>
      </c>
      <c r="O104" s="9">
        <f t="shared" si="12"/>
        <v>70.215000000000003</v>
      </c>
      <c r="P104" s="19">
        <v>7</v>
      </c>
      <c r="Q104" s="20"/>
    </row>
    <row r="105" spans="1:17" s="2" customFormat="1" ht="18" customHeight="1">
      <c r="A105" s="7">
        <v>103</v>
      </c>
      <c r="B105" s="8" t="s">
        <v>250</v>
      </c>
      <c r="C105" s="8" t="s">
        <v>19</v>
      </c>
      <c r="D105" s="7" t="s">
        <v>251</v>
      </c>
      <c r="E105" s="7" t="s">
        <v>237</v>
      </c>
      <c r="F105" s="7">
        <v>60</v>
      </c>
      <c r="G105" s="7">
        <v>30</v>
      </c>
      <c r="H105" s="7">
        <v>62</v>
      </c>
      <c r="I105" s="7">
        <v>31</v>
      </c>
      <c r="J105" s="7"/>
      <c r="K105" s="7">
        <v>61</v>
      </c>
      <c r="L105" s="9">
        <f t="shared" si="6"/>
        <v>30.5</v>
      </c>
      <c r="M105" s="9">
        <v>78.540000000000006</v>
      </c>
      <c r="N105" s="9">
        <f t="shared" si="11"/>
        <v>39.270000000000003</v>
      </c>
      <c r="O105" s="9">
        <f t="shared" si="12"/>
        <v>69.77000000000001</v>
      </c>
      <c r="P105" s="19">
        <v>8</v>
      </c>
      <c r="Q105" s="20"/>
    </row>
    <row r="106" spans="1:17" s="2" customFormat="1" ht="18" customHeight="1">
      <c r="A106" s="7">
        <v>104</v>
      </c>
      <c r="B106" s="8" t="s">
        <v>252</v>
      </c>
      <c r="C106" s="8" t="s">
        <v>19</v>
      </c>
      <c r="D106" s="7" t="s">
        <v>253</v>
      </c>
      <c r="E106" s="7" t="s">
        <v>254</v>
      </c>
      <c r="F106" s="7">
        <v>67</v>
      </c>
      <c r="G106" s="7">
        <v>33.5</v>
      </c>
      <c r="H106" s="7">
        <v>72.5</v>
      </c>
      <c r="I106" s="7">
        <v>36.25</v>
      </c>
      <c r="J106" s="7"/>
      <c r="K106" s="7">
        <v>69.75</v>
      </c>
      <c r="L106" s="9">
        <f t="shared" si="6"/>
        <v>34.875</v>
      </c>
      <c r="M106" s="9">
        <v>85.56</v>
      </c>
      <c r="N106" s="9">
        <f t="shared" si="11"/>
        <v>42.78</v>
      </c>
      <c r="O106" s="9">
        <f t="shared" si="12"/>
        <v>77.655000000000001</v>
      </c>
      <c r="P106" s="19">
        <v>1</v>
      </c>
      <c r="Q106" s="20" t="s">
        <v>22</v>
      </c>
    </row>
    <row r="107" spans="1:17" s="2" customFormat="1" ht="18" customHeight="1">
      <c r="A107" s="7">
        <v>105</v>
      </c>
      <c r="B107" s="8" t="s">
        <v>255</v>
      </c>
      <c r="C107" s="8" t="s">
        <v>19</v>
      </c>
      <c r="D107" s="7" t="s">
        <v>256</v>
      </c>
      <c r="E107" s="7" t="s">
        <v>254</v>
      </c>
      <c r="F107" s="7">
        <v>72</v>
      </c>
      <c r="G107" s="7">
        <v>36</v>
      </c>
      <c r="H107" s="7">
        <v>63</v>
      </c>
      <c r="I107" s="7">
        <v>31.5</v>
      </c>
      <c r="J107" s="7"/>
      <c r="K107" s="7">
        <v>67.5</v>
      </c>
      <c r="L107" s="9">
        <f t="shared" si="6"/>
        <v>33.75</v>
      </c>
      <c r="M107" s="9">
        <v>85.04</v>
      </c>
      <c r="N107" s="9">
        <f t="shared" si="11"/>
        <v>42.52</v>
      </c>
      <c r="O107" s="9">
        <f t="shared" si="12"/>
        <v>76.27000000000001</v>
      </c>
      <c r="P107" s="19">
        <v>2</v>
      </c>
      <c r="Q107" s="20" t="s">
        <v>22</v>
      </c>
    </row>
    <row r="108" spans="1:17" s="2" customFormat="1" ht="18" customHeight="1">
      <c r="A108" s="7">
        <v>106</v>
      </c>
      <c r="B108" s="8" t="s">
        <v>257</v>
      </c>
      <c r="C108" s="8" t="s">
        <v>19</v>
      </c>
      <c r="D108" s="7" t="s">
        <v>258</v>
      </c>
      <c r="E108" s="7" t="s">
        <v>254</v>
      </c>
      <c r="F108" s="7">
        <v>74</v>
      </c>
      <c r="G108" s="7">
        <v>37</v>
      </c>
      <c r="H108" s="7">
        <v>61.5</v>
      </c>
      <c r="I108" s="7">
        <v>30.75</v>
      </c>
      <c r="J108" s="7"/>
      <c r="K108" s="7">
        <v>67.75</v>
      </c>
      <c r="L108" s="9">
        <f t="shared" si="6"/>
        <v>33.875</v>
      </c>
      <c r="M108" s="9">
        <v>84.32</v>
      </c>
      <c r="N108" s="9">
        <f t="shared" si="11"/>
        <v>42.16</v>
      </c>
      <c r="O108" s="9">
        <f t="shared" si="12"/>
        <v>76.034999999999997</v>
      </c>
      <c r="P108" s="19">
        <v>3</v>
      </c>
      <c r="Q108" s="20"/>
    </row>
    <row r="109" spans="1:17" s="2" customFormat="1" ht="18" customHeight="1">
      <c r="A109" s="7">
        <v>107</v>
      </c>
      <c r="B109" s="8" t="s">
        <v>259</v>
      </c>
      <c r="C109" s="8" t="s">
        <v>19</v>
      </c>
      <c r="D109" s="7" t="s">
        <v>260</v>
      </c>
      <c r="E109" s="7" t="s">
        <v>254</v>
      </c>
      <c r="F109" s="7">
        <v>66</v>
      </c>
      <c r="G109" s="7">
        <v>33</v>
      </c>
      <c r="H109" s="7">
        <v>60.5</v>
      </c>
      <c r="I109" s="7">
        <v>30.25</v>
      </c>
      <c r="J109" s="7"/>
      <c r="K109" s="7">
        <v>63.25</v>
      </c>
      <c r="L109" s="9">
        <f t="shared" si="6"/>
        <v>31.625</v>
      </c>
      <c r="M109" s="9">
        <v>83.9</v>
      </c>
      <c r="N109" s="9">
        <f t="shared" si="11"/>
        <v>41.95</v>
      </c>
      <c r="O109" s="9">
        <f t="shared" si="12"/>
        <v>73.575000000000003</v>
      </c>
      <c r="P109" s="19">
        <v>4</v>
      </c>
      <c r="Q109" s="20"/>
    </row>
    <row r="110" spans="1:17" s="2" customFormat="1" ht="18" customHeight="1">
      <c r="A110" s="7">
        <v>108</v>
      </c>
      <c r="B110" s="8" t="s">
        <v>261</v>
      </c>
      <c r="C110" s="8" t="s">
        <v>19</v>
      </c>
      <c r="D110" s="7" t="s">
        <v>262</v>
      </c>
      <c r="E110" s="7" t="s">
        <v>254</v>
      </c>
      <c r="F110" s="7">
        <v>70</v>
      </c>
      <c r="G110" s="7">
        <v>35</v>
      </c>
      <c r="H110" s="7">
        <v>59</v>
      </c>
      <c r="I110" s="7">
        <v>29.5</v>
      </c>
      <c r="J110" s="7"/>
      <c r="K110" s="7">
        <v>64.5</v>
      </c>
      <c r="L110" s="9">
        <f t="shared" si="6"/>
        <v>32.25</v>
      </c>
      <c r="M110" s="9">
        <v>81.86</v>
      </c>
      <c r="N110" s="9">
        <f t="shared" si="11"/>
        <v>40.93</v>
      </c>
      <c r="O110" s="9">
        <f t="shared" si="12"/>
        <v>73.180000000000007</v>
      </c>
      <c r="P110" s="19">
        <v>5</v>
      </c>
      <c r="Q110" s="20"/>
    </row>
    <row r="111" spans="1:17" s="2" customFormat="1" ht="18" customHeight="1">
      <c r="A111" s="7">
        <v>109</v>
      </c>
      <c r="B111" s="8" t="s">
        <v>263</v>
      </c>
      <c r="C111" s="8" t="s">
        <v>26</v>
      </c>
      <c r="D111" s="7" t="s">
        <v>264</v>
      </c>
      <c r="E111" s="7" t="s">
        <v>265</v>
      </c>
      <c r="F111" s="7">
        <v>72</v>
      </c>
      <c r="G111" s="7">
        <v>36</v>
      </c>
      <c r="H111" s="7">
        <v>66</v>
      </c>
      <c r="I111" s="7">
        <v>33</v>
      </c>
      <c r="J111" s="7"/>
      <c r="K111" s="7">
        <v>69</v>
      </c>
      <c r="L111" s="9">
        <f t="shared" si="6"/>
        <v>34.5</v>
      </c>
      <c r="M111" s="9">
        <v>86.33</v>
      </c>
      <c r="N111" s="9">
        <f t="shared" si="11"/>
        <v>43.164999999999999</v>
      </c>
      <c r="O111" s="9">
        <f t="shared" si="12"/>
        <v>77.664999999999992</v>
      </c>
      <c r="P111" s="19">
        <v>1</v>
      </c>
      <c r="Q111" s="20" t="s">
        <v>22</v>
      </c>
    </row>
    <row r="112" spans="1:17" s="2" customFormat="1" ht="18" customHeight="1">
      <c r="A112" s="7">
        <v>110</v>
      </c>
      <c r="B112" s="8" t="s">
        <v>266</v>
      </c>
      <c r="C112" s="8" t="s">
        <v>26</v>
      </c>
      <c r="D112" s="7" t="s">
        <v>267</v>
      </c>
      <c r="E112" s="7" t="s">
        <v>265</v>
      </c>
      <c r="F112" s="7">
        <v>72</v>
      </c>
      <c r="G112" s="7">
        <v>36</v>
      </c>
      <c r="H112" s="7">
        <v>63</v>
      </c>
      <c r="I112" s="7">
        <v>31.5</v>
      </c>
      <c r="J112" s="7"/>
      <c r="K112" s="7">
        <v>67.5</v>
      </c>
      <c r="L112" s="9">
        <f t="shared" si="6"/>
        <v>33.75</v>
      </c>
      <c r="M112" s="9">
        <v>84.96</v>
      </c>
      <c r="N112" s="9">
        <f t="shared" si="11"/>
        <v>42.48</v>
      </c>
      <c r="O112" s="9">
        <f t="shared" si="12"/>
        <v>76.22999999999999</v>
      </c>
      <c r="P112" s="19">
        <v>2</v>
      </c>
      <c r="Q112" s="20"/>
    </row>
    <row r="113" spans="1:17" s="2" customFormat="1" ht="18" customHeight="1">
      <c r="A113" s="7">
        <v>111</v>
      </c>
      <c r="B113" s="8" t="s">
        <v>268</v>
      </c>
      <c r="C113" s="8" t="s">
        <v>26</v>
      </c>
      <c r="D113" s="7" t="s">
        <v>269</v>
      </c>
      <c r="E113" s="7" t="s">
        <v>265</v>
      </c>
      <c r="F113" s="7">
        <v>74</v>
      </c>
      <c r="G113" s="7">
        <v>37</v>
      </c>
      <c r="H113" s="7">
        <v>60.5</v>
      </c>
      <c r="I113" s="7">
        <v>30.25</v>
      </c>
      <c r="J113" s="7"/>
      <c r="K113" s="7">
        <v>67.25</v>
      </c>
      <c r="L113" s="9">
        <f t="shared" si="6"/>
        <v>33.625</v>
      </c>
      <c r="M113" s="9">
        <v>83.75</v>
      </c>
      <c r="N113" s="9">
        <f t="shared" si="11"/>
        <v>41.875</v>
      </c>
      <c r="O113" s="9">
        <f t="shared" si="12"/>
        <v>75.5</v>
      </c>
      <c r="P113" s="19">
        <v>3</v>
      </c>
      <c r="Q113" s="20"/>
    </row>
    <row r="114" spans="1:17" s="2" customFormat="1" ht="18" customHeight="1">
      <c r="A114" s="7">
        <v>112</v>
      </c>
      <c r="B114" s="8" t="s">
        <v>270</v>
      </c>
      <c r="C114" s="8" t="s">
        <v>19</v>
      </c>
      <c r="D114" s="7" t="s">
        <v>271</v>
      </c>
      <c r="E114" s="7" t="s">
        <v>272</v>
      </c>
      <c r="F114" s="7">
        <v>69</v>
      </c>
      <c r="G114" s="7">
        <v>34.5</v>
      </c>
      <c r="H114" s="7">
        <v>63</v>
      </c>
      <c r="I114" s="7">
        <v>31.5</v>
      </c>
      <c r="J114" s="7"/>
      <c r="K114" s="7">
        <v>66</v>
      </c>
      <c r="L114" s="9">
        <f t="shared" si="6"/>
        <v>33</v>
      </c>
      <c r="M114" s="9">
        <v>85.36</v>
      </c>
      <c r="N114" s="9">
        <f t="shared" si="11"/>
        <v>42.68</v>
      </c>
      <c r="O114" s="9">
        <f t="shared" si="12"/>
        <v>75.680000000000007</v>
      </c>
      <c r="P114" s="19">
        <v>1</v>
      </c>
      <c r="Q114" s="20" t="s">
        <v>22</v>
      </c>
    </row>
    <row r="115" spans="1:17" s="2" customFormat="1" ht="18" customHeight="1">
      <c r="A115" s="7">
        <v>113</v>
      </c>
      <c r="B115" s="8" t="s">
        <v>273</v>
      </c>
      <c r="C115" s="8" t="s">
        <v>19</v>
      </c>
      <c r="D115" s="7" t="s">
        <v>274</v>
      </c>
      <c r="E115" s="7" t="s">
        <v>272</v>
      </c>
      <c r="F115" s="7">
        <v>61</v>
      </c>
      <c r="G115" s="7">
        <v>30.5</v>
      </c>
      <c r="H115" s="7">
        <v>68</v>
      </c>
      <c r="I115" s="7">
        <v>34</v>
      </c>
      <c r="J115" s="7"/>
      <c r="K115" s="7">
        <v>64.5</v>
      </c>
      <c r="L115" s="9">
        <f t="shared" si="6"/>
        <v>32.25</v>
      </c>
      <c r="M115" s="9">
        <v>86.22</v>
      </c>
      <c r="N115" s="9">
        <f t="shared" si="11"/>
        <v>43.11</v>
      </c>
      <c r="O115" s="9">
        <f t="shared" si="12"/>
        <v>75.36</v>
      </c>
      <c r="P115" s="19">
        <v>2</v>
      </c>
      <c r="Q115" s="20" t="s">
        <v>22</v>
      </c>
    </row>
    <row r="116" spans="1:17" s="2" customFormat="1" ht="18" customHeight="1">
      <c r="A116" s="7">
        <v>114</v>
      </c>
      <c r="B116" s="8" t="s">
        <v>275</v>
      </c>
      <c r="C116" s="8" t="s">
        <v>19</v>
      </c>
      <c r="D116" s="7" t="s">
        <v>276</v>
      </c>
      <c r="E116" s="7" t="s">
        <v>272</v>
      </c>
      <c r="F116" s="7">
        <v>62</v>
      </c>
      <c r="G116" s="7">
        <v>31</v>
      </c>
      <c r="H116" s="7">
        <v>65</v>
      </c>
      <c r="I116" s="7">
        <v>32.5</v>
      </c>
      <c r="J116" s="7"/>
      <c r="K116" s="7">
        <v>63.5</v>
      </c>
      <c r="L116" s="9">
        <f t="shared" si="6"/>
        <v>31.75</v>
      </c>
      <c r="M116" s="9">
        <v>84.8</v>
      </c>
      <c r="N116" s="9">
        <f t="shared" si="11"/>
        <v>42.4</v>
      </c>
      <c r="O116" s="9">
        <f t="shared" si="12"/>
        <v>74.150000000000006</v>
      </c>
      <c r="P116" s="19">
        <v>3</v>
      </c>
      <c r="Q116" s="20"/>
    </row>
    <row r="117" spans="1:17" s="2" customFormat="1" ht="18" customHeight="1">
      <c r="A117" s="7">
        <v>115</v>
      </c>
      <c r="B117" s="8" t="s">
        <v>277</v>
      </c>
      <c r="C117" s="8" t="s">
        <v>26</v>
      </c>
      <c r="D117" s="7" t="s">
        <v>278</v>
      </c>
      <c r="E117" s="7" t="s">
        <v>272</v>
      </c>
      <c r="F117" s="7">
        <v>76</v>
      </c>
      <c r="G117" s="7">
        <v>38</v>
      </c>
      <c r="H117" s="7">
        <v>52</v>
      </c>
      <c r="I117" s="7">
        <v>26</v>
      </c>
      <c r="J117" s="7"/>
      <c r="K117" s="7">
        <v>64</v>
      </c>
      <c r="L117" s="9">
        <f t="shared" si="6"/>
        <v>32</v>
      </c>
      <c r="M117" s="9">
        <v>80.3</v>
      </c>
      <c r="N117" s="9">
        <f t="shared" si="11"/>
        <v>40.15</v>
      </c>
      <c r="O117" s="9">
        <f t="shared" si="12"/>
        <v>72.150000000000006</v>
      </c>
      <c r="P117" s="19">
        <v>4</v>
      </c>
      <c r="Q117" s="20"/>
    </row>
    <row r="118" spans="1:17" s="2" customFormat="1" ht="18" customHeight="1">
      <c r="A118" s="7">
        <v>116</v>
      </c>
      <c r="B118" s="8" t="s">
        <v>279</v>
      </c>
      <c r="C118" s="8" t="s">
        <v>19</v>
      </c>
      <c r="D118" s="7" t="s">
        <v>280</v>
      </c>
      <c r="E118" s="7" t="s">
        <v>272</v>
      </c>
      <c r="F118" s="7">
        <v>61</v>
      </c>
      <c r="G118" s="7">
        <v>30.5</v>
      </c>
      <c r="H118" s="7">
        <v>59.5</v>
      </c>
      <c r="I118" s="7">
        <v>29.75</v>
      </c>
      <c r="J118" s="7"/>
      <c r="K118" s="7">
        <v>60.25</v>
      </c>
      <c r="L118" s="9">
        <f t="shared" si="6"/>
        <v>30.125</v>
      </c>
      <c r="M118" s="9">
        <v>81.680000000000007</v>
      </c>
      <c r="N118" s="9">
        <f t="shared" si="11"/>
        <v>40.840000000000003</v>
      </c>
      <c r="O118" s="9">
        <f t="shared" si="12"/>
        <v>70.965000000000003</v>
      </c>
      <c r="P118" s="19">
        <v>5</v>
      </c>
      <c r="Q118" s="20"/>
    </row>
    <row r="119" spans="1:17" s="2" customFormat="1" ht="18" customHeight="1">
      <c r="A119" s="7">
        <v>117</v>
      </c>
      <c r="B119" s="8" t="s">
        <v>281</v>
      </c>
      <c r="C119" s="8" t="s">
        <v>19</v>
      </c>
      <c r="D119" s="7" t="s">
        <v>282</v>
      </c>
      <c r="E119" s="7" t="s">
        <v>272</v>
      </c>
      <c r="F119" s="7">
        <v>63</v>
      </c>
      <c r="G119" s="7">
        <v>31.5</v>
      </c>
      <c r="H119" s="7">
        <v>61.5</v>
      </c>
      <c r="I119" s="7">
        <v>30.75</v>
      </c>
      <c r="J119" s="7"/>
      <c r="K119" s="7">
        <v>62.25</v>
      </c>
      <c r="L119" s="9">
        <f t="shared" si="6"/>
        <v>31.125</v>
      </c>
      <c r="M119" s="9">
        <v>79.3</v>
      </c>
      <c r="N119" s="9">
        <f t="shared" si="11"/>
        <v>39.65</v>
      </c>
      <c r="O119" s="9">
        <f t="shared" si="12"/>
        <v>70.775000000000006</v>
      </c>
      <c r="P119" s="19">
        <v>6</v>
      </c>
      <c r="Q119" s="20"/>
    </row>
    <row r="120" spans="1:17" s="2" customFormat="1" ht="18" customHeight="1">
      <c r="A120" s="7">
        <v>118</v>
      </c>
      <c r="B120" s="8" t="s">
        <v>283</v>
      </c>
      <c r="C120" s="8" t="s">
        <v>26</v>
      </c>
      <c r="D120" s="7" t="s">
        <v>284</v>
      </c>
      <c r="E120" s="7" t="s">
        <v>285</v>
      </c>
      <c r="F120" s="7">
        <v>74</v>
      </c>
      <c r="G120" s="7">
        <v>37</v>
      </c>
      <c r="H120" s="7">
        <v>58.5</v>
      </c>
      <c r="I120" s="7">
        <v>29.25</v>
      </c>
      <c r="J120" s="7"/>
      <c r="K120" s="7">
        <v>66.25</v>
      </c>
      <c r="L120" s="9">
        <f t="shared" si="6"/>
        <v>33.125</v>
      </c>
      <c r="M120" s="9">
        <v>84.3</v>
      </c>
      <c r="N120" s="9">
        <f t="shared" si="11"/>
        <v>42.15</v>
      </c>
      <c r="O120" s="9">
        <f t="shared" si="12"/>
        <v>75.275000000000006</v>
      </c>
      <c r="P120" s="19">
        <v>1</v>
      </c>
      <c r="Q120" s="20" t="s">
        <v>22</v>
      </c>
    </row>
    <row r="121" spans="1:17" s="2" customFormat="1" ht="18" customHeight="1">
      <c r="A121" s="7">
        <v>119</v>
      </c>
      <c r="B121" s="8" t="s">
        <v>286</v>
      </c>
      <c r="C121" s="8" t="s">
        <v>19</v>
      </c>
      <c r="D121" s="7" t="s">
        <v>287</v>
      </c>
      <c r="E121" s="7" t="s">
        <v>285</v>
      </c>
      <c r="F121" s="7">
        <v>64</v>
      </c>
      <c r="G121" s="7">
        <v>32</v>
      </c>
      <c r="H121" s="7">
        <v>67</v>
      </c>
      <c r="I121" s="7">
        <v>33.5</v>
      </c>
      <c r="J121" s="7"/>
      <c r="K121" s="7">
        <v>65.5</v>
      </c>
      <c r="L121" s="9">
        <f t="shared" si="6"/>
        <v>32.75</v>
      </c>
      <c r="M121" s="9">
        <v>81.44</v>
      </c>
      <c r="N121" s="9">
        <f t="shared" si="11"/>
        <v>40.72</v>
      </c>
      <c r="O121" s="9">
        <f t="shared" si="12"/>
        <v>73.47</v>
      </c>
      <c r="P121" s="19">
        <v>2</v>
      </c>
      <c r="Q121" s="20"/>
    </row>
    <row r="122" spans="1:17" s="2" customFormat="1" ht="18" customHeight="1">
      <c r="A122" s="7">
        <v>120</v>
      </c>
      <c r="B122" s="8" t="s">
        <v>288</v>
      </c>
      <c r="C122" s="8" t="s">
        <v>19</v>
      </c>
      <c r="D122" s="7" t="s">
        <v>289</v>
      </c>
      <c r="E122" s="7" t="s">
        <v>285</v>
      </c>
      <c r="F122" s="7">
        <v>68</v>
      </c>
      <c r="G122" s="7">
        <v>34</v>
      </c>
      <c r="H122" s="7">
        <v>62</v>
      </c>
      <c r="I122" s="7">
        <v>31</v>
      </c>
      <c r="J122" s="7"/>
      <c r="K122" s="7">
        <v>65</v>
      </c>
      <c r="L122" s="9">
        <f t="shared" si="6"/>
        <v>32.5</v>
      </c>
      <c r="M122" s="9">
        <v>80.180000000000007</v>
      </c>
      <c r="N122" s="9">
        <f t="shared" si="11"/>
        <v>40.090000000000003</v>
      </c>
      <c r="O122" s="9">
        <f t="shared" si="12"/>
        <v>72.59</v>
      </c>
      <c r="P122" s="19">
        <v>3</v>
      </c>
      <c r="Q122" s="20"/>
    </row>
    <row r="123" spans="1:17" s="2" customFormat="1" ht="18" customHeight="1">
      <c r="A123" s="7">
        <v>121</v>
      </c>
      <c r="B123" s="8" t="s">
        <v>290</v>
      </c>
      <c r="C123" s="8" t="s">
        <v>19</v>
      </c>
      <c r="D123" s="7" t="s">
        <v>291</v>
      </c>
      <c r="E123" s="7" t="s">
        <v>292</v>
      </c>
      <c r="F123" s="7">
        <v>76</v>
      </c>
      <c r="G123" s="7">
        <v>38</v>
      </c>
      <c r="H123" s="7">
        <v>69.5</v>
      </c>
      <c r="I123" s="7">
        <v>34.75</v>
      </c>
      <c r="J123" s="7"/>
      <c r="K123" s="7">
        <v>72.75</v>
      </c>
      <c r="L123" s="9">
        <f t="shared" si="6"/>
        <v>36.375</v>
      </c>
      <c r="M123" s="9">
        <v>86.16</v>
      </c>
      <c r="N123" s="9">
        <f t="shared" si="11"/>
        <v>43.08</v>
      </c>
      <c r="O123" s="9">
        <f t="shared" si="12"/>
        <v>79.454999999999998</v>
      </c>
      <c r="P123" s="19">
        <v>1</v>
      </c>
      <c r="Q123" s="20" t="s">
        <v>22</v>
      </c>
    </row>
    <row r="124" spans="1:17" s="2" customFormat="1" ht="18" customHeight="1">
      <c r="A124" s="7">
        <v>122</v>
      </c>
      <c r="B124" s="8" t="s">
        <v>293</v>
      </c>
      <c r="C124" s="8" t="s">
        <v>19</v>
      </c>
      <c r="D124" s="7" t="s">
        <v>294</v>
      </c>
      <c r="E124" s="7" t="s">
        <v>292</v>
      </c>
      <c r="F124" s="7">
        <v>77</v>
      </c>
      <c r="G124" s="7">
        <v>38.5</v>
      </c>
      <c r="H124" s="7">
        <v>61</v>
      </c>
      <c r="I124" s="7">
        <v>30.5</v>
      </c>
      <c r="J124" s="7"/>
      <c r="K124" s="7">
        <v>69</v>
      </c>
      <c r="L124" s="9">
        <f t="shared" si="6"/>
        <v>34.5</v>
      </c>
      <c r="M124" s="9">
        <v>84.92</v>
      </c>
      <c r="N124" s="9">
        <f t="shared" si="11"/>
        <v>42.46</v>
      </c>
      <c r="O124" s="9">
        <f t="shared" si="12"/>
        <v>76.960000000000008</v>
      </c>
      <c r="P124" s="19">
        <v>2</v>
      </c>
      <c r="Q124" s="20"/>
    </row>
    <row r="125" spans="1:17" s="2" customFormat="1" ht="18" customHeight="1">
      <c r="A125" s="7">
        <v>123</v>
      </c>
      <c r="B125" s="8" t="s">
        <v>295</v>
      </c>
      <c r="C125" s="8" t="s">
        <v>19</v>
      </c>
      <c r="D125" s="7" t="s">
        <v>296</v>
      </c>
      <c r="E125" s="7" t="s">
        <v>292</v>
      </c>
      <c r="F125" s="7">
        <v>80</v>
      </c>
      <c r="G125" s="7">
        <v>40</v>
      </c>
      <c r="H125" s="7">
        <v>56.5</v>
      </c>
      <c r="I125" s="7">
        <v>28.25</v>
      </c>
      <c r="J125" s="7"/>
      <c r="K125" s="7">
        <v>68.25</v>
      </c>
      <c r="L125" s="9">
        <f t="shared" si="6"/>
        <v>34.125</v>
      </c>
      <c r="M125" s="9">
        <v>80.2</v>
      </c>
      <c r="N125" s="9">
        <f t="shared" si="11"/>
        <v>40.1</v>
      </c>
      <c r="O125" s="9">
        <f t="shared" si="12"/>
        <v>74.224999999999994</v>
      </c>
      <c r="P125" s="19">
        <v>3</v>
      </c>
      <c r="Q125" s="20"/>
    </row>
    <row r="126" spans="1:17" s="2" customFormat="1" ht="18" customHeight="1">
      <c r="A126" s="7">
        <v>124</v>
      </c>
      <c r="B126" s="8" t="s">
        <v>297</v>
      </c>
      <c r="C126" s="8" t="s">
        <v>19</v>
      </c>
      <c r="D126" s="7" t="s">
        <v>298</v>
      </c>
      <c r="E126" s="7" t="s">
        <v>299</v>
      </c>
      <c r="F126" s="7">
        <v>77</v>
      </c>
      <c r="G126" s="7">
        <v>38.5</v>
      </c>
      <c r="H126" s="7">
        <v>71.5</v>
      </c>
      <c r="I126" s="7">
        <v>35.75</v>
      </c>
      <c r="J126" s="7"/>
      <c r="K126" s="7">
        <v>74.25</v>
      </c>
      <c r="L126" s="9">
        <f t="shared" si="6"/>
        <v>37.125</v>
      </c>
      <c r="M126" s="9">
        <v>85.04</v>
      </c>
      <c r="N126" s="9">
        <f t="shared" si="11"/>
        <v>42.52</v>
      </c>
      <c r="O126" s="9">
        <f t="shared" si="12"/>
        <v>79.64500000000001</v>
      </c>
      <c r="P126" s="19">
        <v>1</v>
      </c>
      <c r="Q126" s="20" t="s">
        <v>22</v>
      </c>
    </row>
    <row r="127" spans="1:17" s="2" customFormat="1" ht="18" customHeight="1">
      <c r="A127" s="7">
        <v>125</v>
      </c>
      <c r="B127" s="8" t="s">
        <v>300</v>
      </c>
      <c r="C127" s="8" t="s">
        <v>19</v>
      </c>
      <c r="D127" s="7" t="s">
        <v>301</v>
      </c>
      <c r="E127" s="7" t="s">
        <v>299</v>
      </c>
      <c r="F127" s="7">
        <v>69</v>
      </c>
      <c r="G127" s="7">
        <v>34.5</v>
      </c>
      <c r="H127" s="7">
        <v>68</v>
      </c>
      <c r="I127" s="7">
        <v>34</v>
      </c>
      <c r="J127" s="7"/>
      <c r="K127" s="7">
        <v>68.5</v>
      </c>
      <c r="L127" s="9">
        <f t="shared" si="6"/>
        <v>34.25</v>
      </c>
      <c r="M127" s="9">
        <v>82.73</v>
      </c>
      <c r="N127" s="9">
        <f t="shared" si="11"/>
        <v>41.365000000000002</v>
      </c>
      <c r="O127" s="9">
        <f t="shared" si="12"/>
        <v>75.615000000000009</v>
      </c>
      <c r="P127" s="19">
        <v>2</v>
      </c>
      <c r="Q127" s="20" t="s">
        <v>22</v>
      </c>
    </row>
    <row r="128" spans="1:17" s="2" customFormat="1" ht="18" customHeight="1">
      <c r="A128" s="7">
        <v>126</v>
      </c>
      <c r="B128" s="8" t="s">
        <v>302</v>
      </c>
      <c r="C128" s="8" t="s">
        <v>19</v>
      </c>
      <c r="D128" s="7" t="s">
        <v>303</v>
      </c>
      <c r="E128" s="7" t="s">
        <v>299</v>
      </c>
      <c r="F128" s="7">
        <v>57</v>
      </c>
      <c r="G128" s="7">
        <v>28.5</v>
      </c>
      <c r="H128" s="7">
        <v>71.5</v>
      </c>
      <c r="I128" s="7">
        <v>35.75</v>
      </c>
      <c r="J128" s="7"/>
      <c r="K128" s="7">
        <v>64.25</v>
      </c>
      <c r="L128" s="9">
        <f t="shared" si="6"/>
        <v>32.125</v>
      </c>
      <c r="M128" s="9">
        <v>82.22</v>
      </c>
      <c r="N128" s="9">
        <f t="shared" si="11"/>
        <v>41.11</v>
      </c>
      <c r="O128" s="9">
        <f t="shared" si="12"/>
        <v>73.234999999999999</v>
      </c>
      <c r="P128" s="19">
        <v>3</v>
      </c>
      <c r="Q128" s="20"/>
    </row>
    <row r="129" spans="1:17" s="2" customFormat="1" ht="18" customHeight="1">
      <c r="A129" s="7">
        <v>127</v>
      </c>
      <c r="B129" s="8" t="s">
        <v>304</v>
      </c>
      <c r="C129" s="8" t="s">
        <v>19</v>
      </c>
      <c r="D129" s="7" t="s">
        <v>305</v>
      </c>
      <c r="E129" s="7" t="s">
        <v>299</v>
      </c>
      <c r="F129" s="7">
        <v>66</v>
      </c>
      <c r="G129" s="7">
        <v>33</v>
      </c>
      <c r="H129" s="7">
        <v>62.5</v>
      </c>
      <c r="I129" s="7">
        <v>31.25</v>
      </c>
      <c r="J129" s="7"/>
      <c r="K129" s="7">
        <v>64.25</v>
      </c>
      <c r="L129" s="9">
        <f t="shared" si="6"/>
        <v>32.125</v>
      </c>
      <c r="M129" s="9">
        <v>81.59</v>
      </c>
      <c r="N129" s="9">
        <f t="shared" si="11"/>
        <v>40.795000000000002</v>
      </c>
      <c r="O129" s="9">
        <f t="shared" si="12"/>
        <v>72.92</v>
      </c>
      <c r="P129" s="19">
        <v>4</v>
      </c>
      <c r="Q129" s="20"/>
    </row>
    <row r="130" spans="1:17" s="2" customFormat="1" ht="18" customHeight="1">
      <c r="A130" s="7">
        <v>128</v>
      </c>
      <c r="B130" s="8" t="s">
        <v>306</v>
      </c>
      <c r="C130" s="8" t="s">
        <v>19</v>
      </c>
      <c r="D130" s="7" t="s">
        <v>307</v>
      </c>
      <c r="E130" s="7" t="s">
        <v>299</v>
      </c>
      <c r="F130" s="7">
        <v>64</v>
      </c>
      <c r="G130" s="7">
        <v>32</v>
      </c>
      <c r="H130" s="7">
        <v>70.5</v>
      </c>
      <c r="I130" s="7">
        <v>35.25</v>
      </c>
      <c r="J130" s="7"/>
      <c r="K130" s="7">
        <v>67.25</v>
      </c>
      <c r="L130" s="9">
        <f t="shared" si="6"/>
        <v>33.625</v>
      </c>
      <c r="M130" s="9">
        <v>78</v>
      </c>
      <c r="N130" s="9">
        <f t="shared" si="11"/>
        <v>39</v>
      </c>
      <c r="O130" s="9">
        <f t="shared" si="12"/>
        <v>72.625</v>
      </c>
      <c r="P130" s="19">
        <v>5</v>
      </c>
      <c r="Q130" s="20"/>
    </row>
    <row r="131" spans="1:17" s="2" customFormat="1" ht="18" customHeight="1">
      <c r="A131" s="7">
        <v>129</v>
      </c>
      <c r="B131" s="8" t="s">
        <v>308</v>
      </c>
      <c r="C131" s="8" t="s">
        <v>19</v>
      </c>
      <c r="D131" s="7" t="s">
        <v>309</v>
      </c>
      <c r="E131" s="7" t="s">
        <v>299</v>
      </c>
      <c r="F131" s="7">
        <v>58</v>
      </c>
      <c r="G131" s="7">
        <v>29</v>
      </c>
      <c r="H131" s="7">
        <v>69.5</v>
      </c>
      <c r="I131" s="7">
        <v>34.75</v>
      </c>
      <c r="J131" s="7"/>
      <c r="K131" s="7">
        <v>63.75</v>
      </c>
      <c r="L131" s="9">
        <f t="shared" ref="L131:L137" si="13">K131*0.5</f>
        <v>31.875</v>
      </c>
      <c r="M131" s="9">
        <v>80.489999999999995</v>
      </c>
      <c r="N131" s="9">
        <f t="shared" si="11"/>
        <v>40.244999999999997</v>
      </c>
      <c r="O131" s="9">
        <f t="shared" si="12"/>
        <v>72.12</v>
      </c>
      <c r="P131" s="19">
        <v>6</v>
      </c>
      <c r="Q131" s="20"/>
    </row>
    <row r="132" spans="1:17" s="2" customFormat="1" ht="18" customHeight="1">
      <c r="A132" s="7">
        <v>130</v>
      </c>
      <c r="B132" s="8" t="s">
        <v>310</v>
      </c>
      <c r="C132" s="8" t="s">
        <v>19</v>
      </c>
      <c r="D132" s="7" t="s">
        <v>311</v>
      </c>
      <c r="E132" s="7" t="s">
        <v>312</v>
      </c>
      <c r="F132" s="7">
        <v>82</v>
      </c>
      <c r="G132" s="7">
        <v>41</v>
      </c>
      <c r="H132" s="7">
        <v>68</v>
      </c>
      <c r="I132" s="7">
        <v>34</v>
      </c>
      <c r="J132" s="7"/>
      <c r="K132" s="7">
        <v>75</v>
      </c>
      <c r="L132" s="9">
        <f t="shared" si="13"/>
        <v>37.5</v>
      </c>
      <c r="M132" s="9">
        <v>81.400000000000006</v>
      </c>
      <c r="N132" s="9">
        <f t="shared" si="11"/>
        <v>40.700000000000003</v>
      </c>
      <c r="O132" s="9">
        <f t="shared" si="12"/>
        <v>78.2</v>
      </c>
      <c r="P132" s="19">
        <v>1</v>
      </c>
      <c r="Q132" s="20" t="s">
        <v>22</v>
      </c>
    </row>
    <row r="133" spans="1:17" s="2" customFormat="1" ht="18" customHeight="1">
      <c r="A133" s="7">
        <v>131</v>
      </c>
      <c r="B133" s="8" t="s">
        <v>313</v>
      </c>
      <c r="C133" s="8" t="s">
        <v>26</v>
      </c>
      <c r="D133" s="7" t="s">
        <v>314</v>
      </c>
      <c r="E133" s="7" t="s">
        <v>312</v>
      </c>
      <c r="F133" s="7">
        <v>79</v>
      </c>
      <c r="G133" s="7">
        <v>39.5</v>
      </c>
      <c r="H133" s="7">
        <v>60</v>
      </c>
      <c r="I133" s="7">
        <v>30</v>
      </c>
      <c r="J133" s="7"/>
      <c r="K133" s="7">
        <v>69.5</v>
      </c>
      <c r="L133" s="9">
        <f t="shared" si="13"/>
        <v>34.75</v>
      </c>
      <c r="M133" s="9">
        <v>85.78</v>
      </c>
      <c r="N133" s="9">
        <f t="shared" si="11"/>
        <v>42.89</v>
      </c>
      <c r="O133" s="9">
        <f t="shared" si="12"/>
        <v>77.64</v>
      </c>
      <c r="P133" s="19">
        <v>2</v>
      </c>
      <c r="Q133" s="20" t="s">
        <v>22</v>
      </c>
    </row>
    <row r="134" spans="1:17" s="2" customFormat="1" ht="18" customHeight="1">
      <c r="A134" s="7">
        <v>132</v>
      </c>
      <c r="B134" s="8" t="s">
        <v>315</v>
      </c>
      <c r="C134" s="8" t="s">
        <v>19</v>
      </c>
      <c r="D134" s="7" t="s">
        <v>316</v>
      </c>
      <c r="E134" s="7" t="s">
        <v>312</v>
      </c>
      <c r="F134" s="7">
        <v>76</v>
      </c>
      <c r="G134" s="7">
        <v>38</v>
      </c>
      <c r="H134" s="7">
        <v>58.5</v>
      </c>
      <c r="I134" s="7">
        <v>29.25</v>
      </c>
      <c r="J134" s="7"/>
      <c r="K134" s="7">
        <v>67.25</v>
      </c>
      <c r="L134" s="9">
        <f t="shared" si="13"/>
        <v>33.625</v>
      </c>
      <c r="M134" s="9">
        <v>76.42</v>
      </c>
      <c r="N134" s="9">
        <f t="shared" si="11"/>
        <v>38.21</v>
      </c>
      <c r="O134" s="9">
        <f t="shared" si="12"/>
        <v>71.835000000000008</v>
      </c>
      <c r="P134" s="19">
        <v>3</v>
      </c>
      <c r="Q134" s="20"/>
    </row>
    <row r="135" spans="1:17" s="2" customFormat="1" ht="18" customHeight="1">
      <c r="A135" s="7">
        <v>133</v>
      </c>
      <c r="B135" s="8" t="s">
        <v>317</v>
      </c>
      <c r="C135" s="8" t="s">
        <v>19</v>
      </c>
      <c r="D135" s="7" t="s">
        <v>318</v>
      </c>
      <c r="E135" s="7" t="s">
        <v>312</v>
      </c>
      <c r="F135" s="7">
        <v>71</v>
      </c>
      <c r="G135" s="7">
        <v>35.5</v>
      </c>
      <c r="H135" s="7">
        <v>58</v>
      </c>
      <c r="I135" s="7">
        <v>29</v>
      </c>
      <c r="J135" s="7"/>
      <c r="K135" s="7">
        <v>64.5</v>
      </c>
      <c r="L135" s="9">
        <f t="shared" si="13"/>
        <v>32.25</v>
      </c>
      <c r="M135" s="9">
        <v>75.8</v>
      </c>
      <c r="N135" s="9">
        <f t="shared" si="11"/>
        <v>37.9</v>
      </c>
      <c r="O135" s="9">
        <f t="shared" si="12"/>
        <v>70.150000000000006</v>
      </c>
      <c r="P135" s="19">
        <v>4</v>
      </c>
      <c r="Q135" s="20"/>
    </row>
    <row r="136" spans="1:17" s="2" customFormat="1" ht="18" customHeight="1">
      <c r="A136" s="7">
        <v>134</v>
      </c>
      <c r="B136" s="8" t="s">
        <v>319</v>
      </c>
      <c r="C136" s="8" t="s">
        <v>19</v>
      </c>
      <c r="D136" s="7" t="s">
        <v>320</v>
      </c>
      <c r="E136" s="7" t="s">
        <v>312</v>
      </c>
      <c r="F136" s="7">
        <v>60</v>
      </c>
      <c r="G136" s="7">
        <v>30</v>
      </c>
      <c r="H136" s="7">
        <v>65</v>
      </c>
      <c r="I136" s="7">
        <v>32.5</v>
      </c>
      <c r="J136" s="7"/>
      <c r="K136" s="7">
        <v>62.5</v>
      </c>
      <c r="L136" s="9">
        <f t="shared" si="13"/>
        <v>31.25</v>
      </c>
      <c r="M136" s="9">
        <v>77.010000000000005</v>
      </c>
      <c r="N136" s="9">
        <f t="shared" si="11"/>
        <v>38.505000000000003</v>
      </c>
      <c r="O136" s="9">
        <f t="shared" si="12"/>
        <v>69.754999999999995</v>
      </c>
      <c r="P136" s="19">
        <v>5</v>
      </c>
      <c r="Q136" s="20"/>
    </row>
    <row r="137" spans="1:17" s="2" customFormat="1" ht="18" customHeight="1">
      <c r="A137" s="7">
        <v>135</v>
      </c>
      <c r="B137" s="8" t="s">
        <v>321</v>
      </c>
      <c r="C137" s="8" t="s">
        <v>19</v>
      </c>
      <c r="D137" s="7" t="s">
        <v>322</v>
      </c>
      <c r="E137" s="7" t="s">
        <v>312</v>
      </c>
      <c r="F137" s="7">
        <v>72</v>
      </c>
      <c r="G137" s="7">
        <v>36</v>
      </c>
      <c r="H137" s="7">
        <v>55.5</v>
      </c>
      <c r="I137" s="7">
        <v>27.75</v>
      </c>
      <c r="J137" s="7"/>
      <c r="K137" s="7">
        <v>63.75</v>
      </c>
      <c r="L137" s="9">
        <f t="shared" si="13"/>
        <v>31.875</v>
      </c>
      <c r="M137" s="9">
        <v>75.569999999999993</v>
      </c>
      <c r="N137" s="9">
        <f t="shared" si="11"/>
        <v>37.784999999999997</v>
      </c>
      <c r="O137" s="9">
        <f t="shared" si="12"/>
        <v>69.66</v>
      </c>
      <c r="P137" s="19">
        <v>6</v>
      </c>
      <c r="Q137" s="20"/>
    </row>
  </sheetData>
  <mergeCells count="1">
    <mergeCell ref="A1:Q1"/>
  </mergeCells>
  <phoneticPr fontId="5" type="noConversion"/>
  <pageMargins left="0.70069444444444495" right="0.70069444444444495" top="0.75138888888888899" bottom="0.75138888888888899" header="0.29861111111111099" footer="0.29861111111111099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Microsoft</cp:lastModifiedBy>
  <cp:lastPrinted>2024-06-03T02:55:40Z</cp:lastPrinted>
  <dcterms:created xsi:type="dcterms:W3CDTF">2024-06-01T05:57:00Z</dcterms:created>
  <dcterms:modified xsi:type="dcterms:W3CDTF">2024-06-03T08:01:57Z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A8DD352D34F84A1592D4EF1FA15A3BCA_12</vt:lpwstr>
  </property>
  <property fmtid="{D5CDD505-2E9C-101B-9397-08002B2CF9AE}" pid="3" name="KSOProductBuildVer">
    <vt:lpwstr>2052-12.1.0.17121</vt:lpwstr>
  </property>
</Properties>
</file>