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/>
  <mc:AlternateContent xmlns:mc="http://schemas.openxmlformats.org/markup-compatibility/2006">
    <mc:Choice Requires="x15">
      <x15ac:absPath xmlns:x15ac="http://schemas.microsoft.com/office/spreadsheetml/2010/11/ac" url="E:\U盘招聘\2024年\2024年四省校招\广州点\4体检\"/>
    </mc:Choice>
  </mc:AlternateContent>
  <xr:revisionPtr revIDLastSave="0" documentId="13_ncr:1_{FCA8E7E0-12D8-4BAF-B072-42AB3D05798A}" xr6:coauthVersionLast="47" xr6:coauthVersionMax="47" xr10:uidLastSave="{00000000-0000-0000-0000-000000000000}"/>
  <bookViews>
    <workbookView xWindow="-96" yWindow="-96" windowWidth="15552" windowHeight="9072" xr2:uid="{00000000-000D-0000-FFFF-FFFF00000000}"/>
  </bookViews>
  <sheets>
    <sheet name="总成绩及进入体检签约人员名单" sheetId="1" r:id="rId1"/>
  </sheets>
  <definedNames>
    <definedName name="_xlnm._FilterDatabase" localSheetId="0" hidden="1">总成绩及进入体检签约人员名单!$A$2:$J$429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2" i="1" l="1" a="1"/>
  <c r="I152" i="1" s="1"/>
  <c r="J152" i="1" s="1"/>
  <c r="I151" i="1" a="1"/>
  <c r="I151" i="1" s="1"/>
  <c r="J151" i="1" s="1"/>
  <c r="I150" i="1" a="1"/>
  <c r="I150" i="1" s="1"/>
  <c r="J150" i="1" s="1"/>
  <c r="I149" i="1" a="1"/>
  <c r="I149" i="1" s="1"/>
  <c r="J149" i="1" s="1"/>
  <c r="I148" i="1" a="1"/>
  <c r="I148" i="1" s="1"/>
  <c r="J148" i="1" s="1"/>
  <c r="I147" i="1" a="1"/>
  <c r="I147" i="1" s="1"/>
  <c r="J147" i="1" s="1"/>
  <c r="I146" i="1" a="1"/>
  <c r="I146" i="1"/>
  <c r="J146" i="1" s="1"/>
  <c r="I145" i="1" a="1"/>
  <c r="I145" i="1" s="1"/>
  <c r="J145" i="1" s="1"/>
  <c r="I144" i="1" a="1"/>
  <c r="I144" i="1"/>
  <c r="J144" i="1" s="1"/>
  <c r="I143" i="1" a="1"/>
  <c r="I143" i="1" s="1"/>
  <c r="J143" i="1" s="1"/>
  <c r="I142" i="1" a="1"/>
  <c r="I142" i="1" s="1"/>
  <c r="J142" i="1" s="1"/>
  <c r="I141" i="1" a="1"/>
  <c r="I141" i="1" s="1"/>
  <c r="J141" i="1" s="1"/>
  <c r="I140" i="1" a="1"/>
  <c r="I140" i="1" s="1"/>
  <c r="J140" i="1" s="1"/>
  <c r="I139" i="1" a="1"/>
  <c r="I139" i="1" s="1"/>
  <c r="J139" i="1" s="1"/>
  <c r="I138" i="1" a="1"/>
  <c r="I138" i="1"/>
  <c r="J138" i="1" s="1"/>
  <c r="I137" i="1" a="1"/>
  <c r="I137" i="1" s="1"/>
  <c r="J137" i="1" s="1"/>
  <c r="I135" i="1" a="1"/>
  <c r="I135" i="1" s="1"/>
  <c r="J135" i="1" s="1"/>
  <c r="I134" i="1" a="1"/>
  <c r="I134" i="1" s="1"/>
  <c r="J134" i="1" s="1"/>
  <c r="I133" i="1" a="1"/>
  <c r="I133" i="1" s="1"/>
  <c r="J133" i="1" s="1"/>
  <c r="I132" i="1" a="1"/>
  <c r="I132" i="1" s="1"/>
  <c r="J132" i="1" s="1"/>
  <c r="I131" i="1" a="1"/>
  <c r="I131" i="1" s="1"/>
  <c r="J131" i="1" s="1"/>
  <c r="I130" i="1" a="1"/>
  <c r="I130" i="1" s="1"/>
  <c r="J130" i="1" s="1"/>
  <c r="I129" i="1" a="1"/>
  <c r="I129" i="1"/>
  <c r="J129" i="1" s="1"/>
  <c r="I128" i="1" a="1"/>
  <c r="I128" i="1" s="1"/>
  <c r="J128" i="1" s="1"/>
  <c r="I126" i="1" a="1"/>
  <c r="I126" i="1"/>
  <c r="J126" i="1" s="1"/>
  <c r="I125" i="1" a="1"/>
  <c r="I125" i="1" s="1"/>
  <c r="J125" i="1" s="1"/>
  <c r="I124" i="1" a="1"/>
  <c r="I124" i="1" s="1"/>
  <c r="J124" i="1" s="1"/>
  <c r="I123" i="1" a="1"/>
  <c r="I123" i="1" s="1"/>
  <c r="J123" i="1" s="1"/>
  <c r="I122" i="1" a="1"/>
  <c r="I122" i="1" s="1"/>
  <c r="J122" i="1" s="1"/>
  <c r="I121" i="1" a="1"/>
  <c r="I121" i="1" s="1"/>
  <c r="J121" i="1" s="1"/>
  <c r="I120" i="1" a="1"/>
  <c r="I120" i="1"/>
  <c r="J120" i="1" s="1"/>
  <c r="I119" i="1" a="1"/>
  <c r="I119" i="1" s="1"/>
  <c r="J119" i="1" s="1"/>
  <c r="I117" i="1" a="1"/>
  <c r="I117" i="1" s="1"/>
  <c r="J117" i="1" s="1"/>
  <c r="I116" i="1" a="1"/>
  <c r="I116" i="1" s="1"/>
  <c r="J116" i="1" s="1"/>
  <c r="I115" i="1" a="1"/>
  <c r="I115" i="1" s="1"/>
  <c r="J115" i="1" s="1"/>
  <c r="I114" i="1" a="1"/>
  <c r="I114" i="1" s="1"/>
  <c r="J114" i="1" s="1"/>
  <c r="I113" i="1" a="1"/>
  <c r="I113" i="1" s="1"/>
  <c r="J113" i="1" s="1"/>
  <c r="I112" i="1" a="1"/>
  <c r="I112" i="1" s="1"/>
  <c r="J112" i="1" s="1"/>
  <c r="I111" i="1" a="1"/>
  <c r="I111" i="1"/>
  <c r="J111" i="1" s="1"/>
  <c r="I110" i="1" a="1"/>
  <c r="I110" i="1" s="1"/>
  <c r="J110" i="1" s="1"/>
  <c r="I429" i="1" a="1"/>
  <c r="I429" i="1" s="1"/>
  <c r="J429" i="1" s="1"/>
  <c r="I428" i="1" a="1"/>
  <c r="I428" i="1" s="1"/>
  <c r="J428" i="1" s="1"/>
  <c r="I427" i="1" a="1"/>
  <c r="I427" i="1" s="1"/>
  <c r="J427" i="1" s="1"/>
  <c r="I426" i="1" a="1"/>
  <c r="I426" i="1" s="1"/>
  <c r="J426" i="1" s="1"/>
  <c r="I425" i="1" a="1"/>
  <c r="I425" i="1" s="1"/>
  <c r="J425" i="1" s="1"/>
  <c r="I424" i="1" a="1"/>
  <c r="I424" i="1" s="1"/>
  <c r="J424" i="1" s="1"/>
  <c r="I423" i="1" a="1"/>
  <c r="I423" i="1"/>
  <c r="J423" i="1" s="1"/>
  <c r="I422" i="1" a="1"/>
  <c r="I422" i="1" s="1"/>
  <c r="J422" i="1" s="1"/>
  <c r="I421" i="1" a="1"/>
  <c r="I421" i="1" s="1"/>
  <c r="J421" i="1" s="1"/>
  <c r="I420" i="1" a="1"/>
  <c r="I420" i="1" s="1"/>
  <c r="J420" i="1" s="1"/>
  <c r="I419" i="1" a="1"/>
  <c r="I419" i="1" s="1"/>
  <c r="J419" i="1" s="1"/>
  <c r="I418" i="1" a="1"/>
  <c r="I418" i="1" s="1"/>
  <c r="J418" i="1" s="1"/>
  <c r="I416" i="1" a="1"/>
  <c r="I416" i="1" s="1"/>
  <c r="J416" i="1" s="1"/>
  <c r="I415" i="1" a="1"/>
  <c r="I415" i="1" s="1"/>
  <c r="J415" i="1" s="1"/>
  <c r="I414" i="1" a="1"/>
  <c r="I414" i="1"/>
  <c r="J414" i="1" s="1"/>
  <c r="I413" i="1" a="1"/>
  <c r="I413" i="1" s="1"/>
  <c r="J413" i="1" s="1"/>
  <c r="I412" i="1" a="1"/>
  <c r="I412" i="1" s="1"/>
  <c r="J412" i="1" s="1"/>
  <c r="I411" i="1" a="1"/>
  <c r="I411" i="1" s="1"/>
  <c r="J411" i="1" s="1"/>
  <c r="I409" i="1" a="1"/>
  <c r="I409" i="1" s="1"/>
  <c r="J409" i="1" s="1"/>
  <c r="I408" i="1" a="1"/>
  <c r="I408" i="1" s="1"/>
  <c r="J408" i="1" s="1"/>
  <c r="I407" i="1" a="1"/>
  <c r="I407" i="1" s="1"/>
  <c r="J407" i="1" s="1"/>
  <c r="I406" i="1" a="1"/>
  <c r="I406" i="1" s="1"/>
  <c r="J406" i="1" s="1"/>
  <c r="I405" i="1" a="1"/>
  <c r="I405" i="1"/>
  <c r="J405" i="1" s="1"/>
  <c r="I403" i="1" a="1"/>
  <c r="I403" i="1" s="1"/>
  <c r="J403" i="1" s="1"/>
  <c r="I402" i="1" a="1"/>
  <c r="I402" i="1" s="1"/>
  <c r="J402" i="1" s="1"/>
  <c r="I401" i="1" a="1"/>
  <c r="I401" i="1" s="1"/>
  <c r="J401" i="1" s="1"/>
  <c r="I400" i="1" a="1"/>
  <c r="I400" i="1" s="1"/>
  <c r="J400" i="1" s="1"/>
  <c r="I399" i="1" a="1"/>
  <c r="I399" i="1" s="1"/>
  <c r="J399" i="1" s="1"/>
  <c r="I109" i="1" a="1"/>
  <c r="I109" i="1" s="1"/>
  <c r="J109" i="1" s="1"/>
  <c r="I108" i="1" a="1"/>
  <c r="I108" i="1" s="1"/>
  <c r="J108" i="1" s="1"/>
  <c r="I107" i="1" a="1"/>
  <c r="I107" i="1"/>
  <c r="J107" i="1" s="1"/>
  <c r="I106" i="1" a="1"/>
  <c r="I106" i="1" s="1"/>
  <c r="J106" i="1" s="1"/>
  <c r="I105" i="1" a="1"/>
  <c r="I105" i="1" s="1"/>
  <c r="J105" i="1" s="1"/>
  <c r="I104" i="1" a="1"/>
  <c r="I104" i="1" s="1"/>
  <c r="J104" i="1" s="1"/>
  <c r="I103" i="1" a="1"/>
  <c r="I103" i="1" s="1"/>
  <c r="J103" i="1" s="1"/>
  <c r="I102" i="1" a="1"/>
  <c r="I102" i="1" s="1"/>
  <c r="J102" i="1" s="1"/>
  <c r="I101" i="1" a="1"/>
  <c r="I101" i="1" s="1"/>
  <c r="J101" i="1" s="1"/>
  <c r="I398" i="1" a="1"/>
  <c r="I398" i="1" s="1"/>
  <c r="J398" i="1" s="1"/>
  <c r="I397" i="1" a="1"/>
  <c r="I397" i="1"/>
  <c r="J397" i="1" s="1"/>
  <c r="I396" i="1" a="1"/>
  <c r="I396" i="1" s="1"/>
  <c r="J396" i="1" s="1"/>
  <c r="I395" i="1" a="1"/>
  <c r="I395" i="1" s="1"/>
  <c r="J395" i="1" s="1"/>
  <c r="I394" i="1" a="1"/>
  <c r="I394" i="1" s="1"/>
  <c r="J394" i="1" s="1"/>
  <c r="I393" i="1" a="1"/>
  <c r="I393" i="1" s="1"/>
  <c r="J393" i="1" s="1"/>
  <c r="I392" i="1" a="1"/>
  <c r="I392" i="1" s="1"/>
  <c r="J392" i="1" s="1"/>
  <c r="I391" i="1" a="1"/>
  <c r="I391" i="1" s="1"/>
  <c r="J391" i="1" s="1"/>
  <c r="I390" i="1" a="1"/>
  <c r="I390" i="1" s="1"/>
  <c r="J390" i="1" s="1"/>
  <c r="I389" i="1" a="1"/>
  <c r="I389" i="1" s="1"/>
  <c r="J389" i="1" s="1"/>
  <c r="I388" i="1" a="1"/>
  <c r="I388" i="1" s="1"/>
  <c r="J388" i="1" s="1"/>
  <c r="I387" i="1" a="1"/>
  <c r="I387" i="1" s="1"/>
  <c r="J387" i="1" s="1"/>
  <c r="I385" i="1" a="1"/>
  <c r="I385" i="1" s="1"/>
  <c r="J385" i="1" s="1"/>
  <c r="I384" i="1" a="1"/>
  <c r="I384" i="1" s="1"/>
  <c r="J384" i="1" s="1"/>
  <c r="I383" i="1" a="1"/>
  <c r="I383" i="1" s="1"/>
  <c r="J383" i="1" s="1"/>
  <c r="I382" i="1" a="1"/>
  <c r="I382" i="1" s="1"/>
  <c r="J382" i="1" s="1"/>
  <c r="I381" i="1" a="1"/>
  <c r="I381" i="1" s="1"/>
  <c r="J381" i="1" s="1"/>
  <c r="I380" i="1" a="1"/>
  <c r="I380" i="1"/>
  <c r="J380" i="1" s="1"/>
  <c r="I379" i="1" a="1"/>
  <c r="I379" i="1" s="1"/>
  <c r="J379" i="1" s="1"/>
  <c r="I378" i="1" a="1"/>
  <c r="I378" i="1"/>
  <c r="J378" i="1" s="1"/>
  <c r="I377" i="1" a="1"/>
  <c r="I377" i="1" s="1"/>
  <c r="J377" i="1" s="1"/>
  <c r="I376" i="1" a="1"/>
  <c r="I376" i="1" s="1"/>
  <c r="J376" i="1" s="1"/>
  <c r="I375" i="1" a="1"/>
  <c r="I375" i="1" s="1"/>
  <c r="J375" i="1" s="1"/>
  <c r="I373" i="1" a="1"/>
  <c r="I373" i="1" s="1"/>
  <c r="J373" i="1" s="1"/>
  <c r="I372" i="1" a="1"/>
  <c r="I372" i="1" s="1"/>
  <c r="J372" i="1" s="1"/>
  <c r="I371" i="1" a="1"/>
  <c r="I371" i="1" s="1"/>
  <c r="J371" i="1" s="1"/>
  <c r="I370" i="1" a="1"/>
  <c r="I370" i="1" s="1"/>
  <c r="J370" i="1" s="1"/>
  <c r="I369" i="1" a="1"/>
  <c r="I369" i="1" s="1"/>
  <c r="J369" i="1" s="1"/>
  <c r="I368" i="1" a="1"/>
  <c r="I368" i="1" s="1"/>
  <c r="J368" i="1" s="1"/>
  <c r="I367" i="1" a="1"/>
  <c r="I367" i="1" s="1"/>
  <c r="J367" i="1" s="1"/>
  <c r="I366" i="1" a="1"/>
  <c r="I366" i="1" s="1"/>
  <c r="J366" i="1" s="1"/>
  <c r="I364" i="1" a="1"/>
  <c r="I364" i="1" s="1"/>
  <c r="J364" i="1" s="1"/>
  <c r="I363" i="1" a="1"/>
  <c r="I363" i="1" s="1"/>
  <c r="J363" i="1" s="1"/>
  <c r="I362" i="1" a="1"/>
  <c r="I362" i="1"/>
  <c r="J362" i="1" s="1"/>
  <c r="I361" i="1" a="1"/>
  <c r="I361" i="1" s="1"/>
  <c r="J361" i="1" s="1"/>
  <c r="J360" i="1"/>
  <c r="I359" i="1" a="1"/>
  <c r="I359" i="1" s="1"/>
  <c r="J359" i="1" s="1"/>
  <c r="I358" i="1" a="1"/>
  <c r="I358" i="1" s="1"/>
  <c r="J358" i="1" s="1"/>
  <c r="J357" i="1"/>
  <c r="I357" i="1" a="1"/>
  <c r="I357" i="1" s="1"/>
  <c r="I356" i="1" a="1"/>
  <c r="I356" i="1" s="1"/>
  <c r="J356" i="1" s="1"/>
  <c r="I355" i="1" a="1"/>
  <c r="I355" i="1" s="1"/>
  <c r="J355" i="1" s="1"/>
  <c r="I354" i="1" a="1"/>
  <c r="I354" i="1"/>
  <c r="J354" i="1" s="1"/>
  <c r="I353" i="1" a="1"/>
  <c r="I353" i="1" s="1"/>
  <c r="J353" i="1" s="1"/>
  <c r="I352" i="1" a="1"/>
  <c r="I352" i="1" s="1"/>
  <c r="J352" i="1" s="1"/>
  <c r="I351" i="1" a="1"/>
  <c r="I351" i="1" s="1"/>
  <c r="J351" i="1" s="1"/>
  <c r="I350" i="1" a="1"/>
  <c r="I350" i="1" s="1"/>
  <c r="J350" i="1" s="1"/>
  <c r="I349" i="1" a="1"/>
  <c r="I349" i="1" s="1"/>
  <c r="J349" i="1" s="1"/>
  <c r="I348" i="1" a="1"/>
  <c r="I348" i="1"/>
  <c r="J348" i="1" s="1"/>
  <c r="I347" i="1" a="1"/>
  <c r="I347" i="1"/>
  <c r="J347" i="1" s="1"/>
  <c r="I346" i="1" a="1"/>
  <c r="I346" i="1" s="1"/>
  <c r="J346" i="1" s="1"/>
  <c r="I345" i="1" a="1"/>
  <c r="I345" i="1" s="1"/>
  <c r="J345" i="1" s="1"/>
  <c r="I344" i="1" a="1"/>
  <c r="I344" i="1" s="1"/>
  <c r="J344" i="1" s="1"/>
  <c r="I343" i="1" a="1"/>
  <c r="I343" i="1" s="1"/>
  <c r="J343" i="1" s="1"/>
  <c r="I342" i="1" a="1"/>
  <c r="I342" i="1"/>
  <c r="J342" i="1" s="1"/>
  <c r="I341" i="1" a="1"/>
  <c r="I341" i="1" s="1"/>
  <c r="J341" i="1" s="1"/>
  <c r="I340" i="1" a="1"/>
  <c r="I340" i="1" s="1"/>
  <c r="J340" i="1" s="1"/>
  <c r="I339" i="1" a="1"/>
  <c r="I339" i="1"/>
  <c r="J339" i="1" s="1"/>
  <c r="I338" i="1" a="1"/>
  <c r="I338" i="1"/>
  <c r="J338" i="1" s="1"/>
  <c r="I337" i="1" a="1"/>
  <c r="I337" i="1" s="1"/>
  <c r="J337" i="1" s="1"/>
  <c r="I336" i="1" a="1"/>
  <c r="I336" i="1" s="1"/>
  <c r="J336" i="1" s="1"/>
  <c r="I335" i="1" a="1"/>
  <c r="I335" i="1" s="1"/>
  <c r="J335" i="1" s="1"/>
  <c r="I334" i="1" a="1"/>
  <c r="I334" i="1" s="1"/>
  <c r="J334" i="1" s="1"/>
  <c r="I333" i="1" a="1"/>
  <c r="I333" i="1" s="1"/>
  <c r="J333" i="1" s="1"/>
  <c r="I332" i="1" a="1"/>
  <c r="I332" i="1" s="1"/>
  <c r="J332" i="1" s="1"/>
  <c r="I331" i="1" a="1"/>
  <c r="I331" i="1" s="1"/>
  <c r="J331" i="1" s="1"/>
  <c r="I330" i="1" a="1"/>
  <c r="I330" i="1" s="1"/>
  <c r="J330" i="1" s="1"/>
  <c r="I329" i="1" a="1"/>
  <c r="I329" i="1" s="1"/>
  <c r="J329" i="1" s="1"/>
  <c r="J328" i="1"/>
  <c r="I328" i="1" a="1"/>
  <c r="I328" i="1" s="1"/>
  <c r="I327" i="1" a="1"/>
  <c r="I327" i="1" s="1"/>
  <c r="J327" i="1" s="1"/>
  <c r="I326" i="1" a="1"/>
  <c r="I326" i="1" s="1"/>
  <c r="J326" i="1" s="1"/>
  <c r="J100" i="1"/>
  <c r="I100" i="1" a="1"/>
  <c r="I100" i="1" s="1"/>
  <c r="I99" i="1" a="1"/>
  <c r="I99" i="1" s="1"/>
  <c r="J99" i="1" s="1"/>
  <c r="I98" i="1" a="1"/>
  <c r="I98" i="1"/>
  <c r="J98" i="1" s="1"/>
  <c r="I97" i="1" a="1"/>
  <c r="I97" i="1"/>
  <c r="J97" i="1" s="1"/>
  <c r="I96" i="1" a="1"/>
  <c r="I96" i="1" s="1"/>
  <c r="J96" i="1" s="1"/>
  <c r="I95" i="1" a="1"/>
  <c r="I95" i="1" s="1"/>
  <c r="J95" i="1" s="1"/>
  <c r="I94" i="1" a="1"/>
  <c r="I94" i="1" s="1"/>
  <c r="J94" i="1" s="1"/>
  <c r="I93" i="1" a="1"/>
  <c r="I93" i="1"/>
  <c r="J93" i="1" s="1"/>
  <c r="I92" i="1" a="1"/>
  <c r="I92" i="1" s="1"/>
  <c r="J92" i="1" s="1"/>
  <c r="I324" i="1" a="1"/>
  <c r="I324" i="1" s="1"/>
  <c r="J324" i="1" s="1"/>
  <c r="I323" i="1" a="1"/>
  <c r="I323" i="1" s="1"/>
  <c r="J323" i="1" s="1"/>
  <c r="I322" i="1" a="1"/>
  <c r="I322" i="1"/>
  <c r="J322" i="1" s="1"/>
  <c r="I321" i="1" a="1"/>
  <c r="I321" i="1" s="1"/>
  <c r="J321" i="1" s="1"/>
  <c r="I320" i="1" a="1"/>
  <c r="I320" i="1" s="1"/>
  <c r="J320" i="1" s="1"/>
  <c r="I319" i="1" a="1"/>
  <c r="I319" i="1" s="1"/>
  <c r="J319" i="1" s="1"/>
  <c r="I318" i="1" a="1"/>
  <c r="I318" i="1" s="1"/>
  <c r="J318" i="1" s="1"/>
  <c r="I317" i="1" a="1"/>
  <c r="I317" i="1" s="1"/>
  <c r="J317" i="1" s="1"/>
  <c r="I315" i="1" a="1"/>
  <c r="I315" i="1"/>
  <c r="J315" i="1" s="1"/>
  <c r="I314" i="1" a="1"/>
  <c r="I314" i="1" s="1"/>
  <c r="J314" i="1" s="1"/>
  <c r="I313" i="1" a="1"/>
  <c r="I313" i="1" s="1"/>
  <c r="J313" i="1" s="1"/>
  <c r="I312" i="1" a="1"/>
  <c r="I312" i="1" s="1"/>
  <c r="J312" i="1" s="1"/>
  <c r="J311" i="1"/>
  <c r="I311" i="1" a="1"/>
  <c r="I311" i="1" s="1"/>
  <c r="I310" i="1" a="1"/>
  <c r="I310" i="1" s="1"/>
  <c r="J310" i="1" s="1"/>
  <c r="I309" i="1" a="1"/>
  <c r="I309" i="1" s="1"/>
  <c r="J309" i="1" s="1"/>
  <c r="I308" i="1" a="1"/>
  <c r="I308" i="1" s="1"/>
  <c r="J308" i="1" s="1"/>
  <c r="I306" i="1" a="1"/>
  <c r="I306" i="1" s="1"/>
  <c r="J306" i="1" s="1"/>
  <c r="I305" i="1" a="1"/>
  <c r="I305" i="1"/>
  <c r="J305" i="1" s="1"/>
  <c r="I304" i="1" a="1"/>
  <c r="I304" i="1" s="1"/>
  <c r="J304" i="1" s="1"/>
  <c r="I303" i="1" a="1"/>
  <c r="I303" i="1" s="1"/>
  <c r="J303" i="1" s="1"/>
  <c r="J302" i="1"/>
  <c r="I301" i="1" a="1"/>
  <c r="I301" i="1" s="1"/>
  <c r="J301" i="1" s="1"/>
  <c r="I300" i="1" a="1"/>
  <c r="I300" i="1" s="1"/>
  <c r="J300" i="1" s="1"/>
  <c r="I299" i="1" a="1"/>
  <c r="I299" i="1" s="1"/>
  <c r="J299" i="1" s="1"/>
  <c r="I296" i="1" a="1"/>
  <c r="I296" i="1" s="1"/>
  <c r="J296" i="1" s="1"/>
  <c r="I295" i="1" a="1"/>
  <c r="I295" i="1" s="1"/>
  <c r="J295" i="1" s="1"/>
  <c r="I294" i="1" a="1"/>
  <c r="I294" i="1" s="1"/>
  <c r="J294" i="1" s="1"/>
  <c r="I293" i="1" a="1"/>
  <c r="I293" i="1" s="1"/>
  <c r="J293" i="1" s="1"/>
  <c r="I292" i="1" a="1"/>
  <c r="I292" i="1"/>
  <c r="J292" i="1" s="1"/>
  <c r="I291" i="1" a="1"/>
  <c r="I291" i="1" s="1"/>
  <c r="J291" i="1" s="1"/>
  <c r="I290" i="1" a="1"/>
  <c r="I290" i="1"/>
  <c r="J290" i="1" s="1"/>
  <c r="I288" i="1" a="1"/>
  <c r="I288" i="1"/>
  <c r="J288" i="1" s="1"/>
  <c r="I287" i="1" a="1"/>
  <c r="I287" i="1" s="1"/>
  <c r="J287" i="1" s="1"/>
  <c r="I286" i="1" a="1"/>
  <c r="I286" i="1" s="1"/>
  <c r="J286" i="1" s="1"/>
  <c r="I285" i="1" a="1"/>
  <c r="I285" i="1" s="1"/>
  <c r="J285" i="1" s="1"/>
  <c r="I284" i="1" a="1"/>
  <c r="I284" i="1" s="1"/>
  <c r="J284" i="1" s="1"/>
  <c r="J283" i="1"/>
  <c r="I283" i="1" a="1"/>
  <c r="I283" i="1"/>
  <c r="I282" i="1" a="1"/>
  <c r="I282" i="1" s="1"/>
  <c r="J282" i="1" s="1"/>
  <c r="I281" i="1" a="1"/>
  <c r="I281" i="1"/>
  <c r="J281" i="1" s="1"/>
  <c r="I279" i="1" a="1"/>
  <c r="I279" i="1" s="1"/>
  <c r="J279" i="1" s="1"/>
  <c r="J278" i="1"/>
  <c r="I278" i="1" a="1"/>
  <c r="I278" i="1"/>
  <c r="I277" i="1" a="1"/>
  <c r="I277" i="1" s="1"/>
  <c r="J277" i="1" s="1"/>
  <c r="I276" i="1" a="1"/>
  <c r="I276" i="1" s="1"/>
  <c r="J276" i="1" s="1"/>
  <c r="I275" i="1" a="1"/>
  <c r="I275" i="1" s="1"/>
  <c r="J275" i="1" s="1"/>
  <c r="I274" i="1" a="1"/>
  <c r="I274" i="1"/>
  <c r="J274" i="1" s="1"/>
  <c r="I273" i="1" a="1"/>
  <c r="I273" i="1" s="1"/>
  <c r="J273" i="1" s="1"/>
  <c r="I272" i="1" a="1"/>
  <c r="I272" i="1" s="1"/>
  <c r="J272" i="1" s="1"/>
  <c r="I270" i="1" a="1"/>
  <c r="I270" i="1" s="1"/>
  <c r="J270" i="1" s="1"/>
  <c r="I269" i="1" a="1"/>
  <c r="I269" i="1"/>
  <c r="J269" i="1" s="1"/>
  <c r="I268" i="1" a="1"/>
  <c r="I268" i="1" s="1"/>
  <c r="J268" i="1" s="1"/>
  <c r="J267" i="1"/>
  <c r="I267" i="1" a="1"/>
  <c r="I267" i="1" s="1"/>
  <c r="I266" i="1" a="1"/>
  <c r="I266" i="1" s="1"/>
  <c r="J266" i="1" s="1"/>
  <c r="I265" i="1" a="1"/>
  <c r="I265" i="1" s="1"/>
  <c r="J265" i="1" s="1"/>
  <c r="I264" i="1" a="1"/>
  <c r="I264" i="1" s="1"/>
  <c r="J264" i="1" s="1"/>
  <c r="I263" i="1" a="1"/>
  <c r="I263" i="1"/>
  <c r="J263" i="1" s="1"/>
  <c r="I262" i="1" a="1"/>
  <c r="I262" i="1" s="1"/>
  <c r="J262" i="1" s="1"/>
  <c r="I261" i="1" a="1"/>
  <c r="I261" i="1" s="1"/>
  <c r="J261" i="1" s="1"/>
  <c r="I260" i="1" a="1"/>
  <c r="I260" i="1" s="1"/>
  <c r="J260" i="1" s="1"/>
  <c r="I259" i="1" a="1"/>
  <c r="I259" i="1"/>
  <c r="J259" i="1" s="1"/>
  <c r="I258" i="1" a="1"/>
  <c r="I258" i="1" s="1"/>
  <c r="J258" i="1" s="1"/>
  <c r="I257" i="1" a="1"/>
  <c r="I257" i="1" s="1"/>
  <c r="J257" i="1" s="1"/>
  <c r="I256" i="1" a="1"/>
  <c r="I256" i="1" s="1"/>
  <c r="J256" i="1" s="1"/>
  <c r="I255" i="1" a="1"/>
  <c r="I255" i="1" s="1"/>
  <c r="J255" i="1" s="1"/>
  <c r="I254" i="1" a="1"/>
  <c r="I254" i="1" s="1"/>
  <c r="J254" i="1" s="1"/>
  <c r="I253" i="1" a="1"/>
  <c r="I253" i="1" s="1"/>
  <c r="J253" i="1" s="1"/>
  <c r="I252" i="1" a="1"/>
  <c r="I252" i="1" s="1"/>
  <c r="J252" i="1" s="1"/>
  <c r="I251" i="1" a="1"/>
  <c r="I251" i="1" s="1"/>
  <c r="J251" i="1" s="1"/>
  <c r="I250" i="1" a="1"/>
  <c r="I250" i="1" s="1"/>
  <c r="J250" i="1" s="1"/>
  <c r="I249" i="1" a="1"/>
  <c r="I249" i="1" s="1"/>
  <c r="J249" i="1" s="1"/>
  <c r="I248" i="1" a="1"/>
  <c r="I248" i="1" s="1"/>
  <c r="J248" i="1" s="1"/>
  <c r="I246" i="1" a="1"/>
  <c r="I246" i="1"/>
  <c r="J246" i="1" s="1"/>
  <c r="I245" i="1" a="1"/>
  <c r="I245" i="1" s="1"/>
  <c r="J245" i="1" s="1"/>
  <c r="I244" i="1" a="1"/>
  <c r="I244" i="1" s="1"/>
  <c r="J244" i="1" s="1"/>
  <c r="I243" i="1" a="1"/>
  <c r="I243" i="1" s="1"/>
  <c r="J243" i="1" s="1"/>
  <c r="I242" i="1" a="1"/>
  <c r="I242" i="1"/>
  <c r="J242" i="1" s="1"/>
  <c r="I241" i="1" a="1"/>
  <c r="I241" i="1" s="1"/>
  <c r="J241" i="1" s="1"/>
  <c r="I240" i="1" a="1"/>
  <c r="I240" i="1" s="1"/>
  <c r="J240" i="1" s="1"/>
  <c r="I239" i="1" a="1"/>
  <c r="I239" i="1" s="1"/>
  <c r="J239" i="1" s="1"/>
  <c r="I91" i="1" a="1"/>
  <c r="I91" i="1" s="1"/>
  <c r="J91" i="1" s="1"/>
  <c r="I90" i="1" a="1"/>
  <c r="I90" i="1" s="1"/>
  <c r="J90" i="1" s="1"/>
  <c r="I89" i="1" a="1"/>
  <c r="I89" i="1" s="1"/>
  <c r="J89" i="1" s="1"/>
  <c r="I88" i="1" a="1"/>
  <c r="I88" i="1" s="1"/>
  <c r="J88" i="1" s="1"/>
  <c r="I87" i="1" a="1"/>
  <c r="I87" i="1" s="1"/>
  <c r="J87" i="1" s="1"/>
  <c r="I86" i="1" a="1"/>
  <c r="I86" i="1" s="1"/>
  <c r="J86" i="1" s="1"/>
  <c r="I85" i="1" a="1"/>
  <c r="I85" i="1" s="1"/>
  <c r="J85" i="1" s="1"/>
  <c r="I84" i="1" a="1"/>
  <c r="I84" i="1" s="1"/>
  <c r="J84" i="1" s="1"/>
  <c r="I83" i="1" a="1"/>
  <c r="I83" i="1"/>
  <c r="J83" i="1" s="1"/>
  <c r="I82" i="1" a="1"/>
  <c r="I82" i="1" s="1"/>
  <c r="J82" i="1" s="1"/>
  <c r="I238" i="1" a="1"/>
  <c r="I238" i="1" s="1"/>
  <c r="J238" i="1" s="1"/>
  <c r="I237" i="1" a="1"/>
  <c r="I237" i="1" s="1"/>
  <c r="J237" i="1" s="1"/>
  <c r="I236" i="1" a="1"/>
  <c r="I236" i="1"/>
  <c r="J236" i="1" s="1"/>
  <c r="I235" i="1" a="1"/>
  <c r="I235" i="1" s="1"/>
  <c r="J235" i="1" s="1"/>
  <c r="I234" i="1" a="1"/>
  <c r="I234" i="1" s="1"/>
  <c r="J234" i="1" s="1"/>
  <c r="I233" i="1" a="1"/>
  <c r="I233" i="1" s="1"/>
  <c r="J233" i="1" s="1"/>
  <c r="I232" i="1" a="1"/>
  <c r="I232" i="1" s="1"/>
  <c r="J232" i="1" s="1"/>
  <c r="I231" i="1" a="1"/>
  <c r="I231" i="1" s="1"/>
  <c r="J231" i="1" s="1"/>
  <c r="I230" i="1" a="1"/>
  <c r="I230" i="1" s="1"/>
  <c r="J230" i="1" s="1"/>
  <c r="I229" i="1" a="1"/>
  <c r="I229" i="1" s="1"/>
  <c r="J229" i="1" s="1"/>
  <c r="I228" i="1" a="1"/>
  <c r="I228" i="1" s="1"/>
  <c r="J228" i="1" s="1"/>
  <c r="I227" i="1" a="1"/>
  <c r="I227" i="1" s="1"/>
  <c r="J227" i="1" s="1"/>
  <c r="I226" i="1" a="1"/>
  <c r="I226" i="1" s="1"/>
  <c r="J226" i="1" s="1"/>
  <c r="I225" i="1" a="1"/>
  <c r="I225" i="1" s="1"/>
  <c r="J225" i="1" s="1"/>
  <c r="I224" i="1" a="1"/>
  <c r="I224" i="1"/>
  <c r="J224" i="1" s="1"/>
  <c r="I223" i="1" a="1"/>
  <c r="I223" i="1"/>
  <c r="J223" i="1" s="1"/>
  <c r="I222" i="1" a="1"/>
  <c r="I222" i="1" s="1"/>
  <c r="J222" i="1" s="1"/>
  <c r="I221" i="1" a="1"/>
  <c r="I221" i="1" s="1"/>
  <c r="J221" i="1" s="1"/>
  <c r="I220" i="1" a="1"/>
  <c r="I220" i="1" s="1"/>
  <c r="J220" i="1" s="1"/>
  <c r="I219" i="1" a="1"/>
  <c r="I219" i="1" s="1"/>
  <c r="J219" i="1" s="1"/>
  <c r="I218" i="1" a="1"/>
  <c r="I218" i="1"/>
  <c r="J218" i="1" s="1"/>
  <c r="I217" i="1" a="1"/>
  <c r="I217" i="1" s="1"/>
  <c r="J217" i="1" s="1"/>
  <c r="J216" i="1"/>
  <c r="I216" i="1" a="1"/>
  <c r="I216" i="1" s="1"/>
  <c r="I215" i="1" a="1"/>
  <c r="I215" i="1"/>
  <c r="J215" i="1" s="1"/>
  <c r="I214" i="1" a="1"/>
  <c r="I214" i="1"/>
  <c r="J214" i="1" s="1"/>
  <c r="I213" i="1" a="1"/>
  <c r="I213" i="1" s="1"/>
  <c r="J213" i="1" s="1"/>
  <c r="I212" i="1" a="1"/>
  <c r="I212" i="1" s="1"/>
  <c r="J212" i="1" s="1"/>
  <c r="I210" i="1" a="1"/>
  <c r="I210" i="1"/>
  <c r="J210" i="1" s="1"/>
  <c r="I209" i="1" a="1"/>
  <c r="I209" i="1" s="1"/>
  <c r="J209" i="1" s="1"/>
  <c r="I208" i="1" a="1"/>
  <c r="I208" i="1" s="1"/>
  <c r="J208" i="1" s="1"/>
  <c r="I207" i="1" a="1"/>
  <c r="I207" i="1" s="1"/>
  <c r="J207" i="1" s="1"/>
  <c r="I206" i="1" a="1"/>
  <c r="I206" i="1"/>
  <c r="J206" i="1" s="1"/>
  <c r="I204" i="1" a="1"/>
  <c r="I204" i="1"/>
  <c r="J204" i="1" s="1"/>
  <c r="I203" i="1" a="1"/>
  <c r="I203" i="1" s="1"/>
  <c r="J203" i="1" s="1"/>
  <c r="I202" i="1" a="1"/>
  <c r="I202" i="1" s="1"/>
  <c r="J202" i="1" s="1"/>
  <c r="I201" i="1" a="1"/>
  <c r="I201" i="1" s="1"/>
  <c r="J201" i="1" s="1"/>
  <c r="I200" i="1" a="1"/>
  <c r="I200" i="1"/>
  <c r="J200" i="1" s="1"/>
  <c r="J199" i="1"/>
  <c r="I199" i="1" a="1"/>
  <c r="I199" i="1" s="1"/>
  <c r="J198" i="1"/>
  <c r="I198" i="1" a="1"/>
  <c r="I198" i="1" s="1"/>
  <c r="I197" i="1" a="1"/>
  <c r="I197" i="1" s="1"/>
  <c r="J197" i="1" s="1"/>
  <c r="I196" i="1" a="1"/>
  <c r="I196" i="1"/>
  <c r="J196" i="1" s="1"/>
  <c r="J195" i="1"/>
  <c r="I195" i="1" a="1"/>
  <c r="I195" i="1" s="1"/>
  <c r="I194" i="1" a="1"/>
  <c r="I194" i="1" s="1"/>
  <c r="J194" i="1" s="1"/>
  <c r="I193" i="1" a="1"/>
  <c r="I193" i="1" s="1"/>
  <c r="J193" i="1" s="1"/>
  <c r="I192" i="1" a="1"/>
  <c r="I192" i="1"/>
  <c r="J192" i="1" s="1"/>
  <c r="I191" i="1" a="1"/>
  <c r="I191" i="1" s="1"/>
  <c r="J191" i="1" s="1"/>
  <c r="I190" i="1" a="1"/>
  <c r="I190" i="1" s="1"/>
  <c r="J190" i="1" s="1"/>
  <c r="I189" i="1" a="1"/>
  <c r="I189" i="1"/>
  <c r="J189" i="1" s="1"/>
  <c r="I188" i="1" a="1"/>
  <c r="I188" i="1"/>
  <c r="J188" i="1" s="1"/>
  <c r="I187" i="1" a="1"/>
  <c r="I187" i="1" s="1"/>
  <c r="J187" i="1" s="1"/>
  <c r="I186" i="1" a="1"/>
  <c r="I186" i="1"/>
  <c r="J186" i="1" s="1"/>
  <c r="I185" i="1" a="1"/>
  <c r="I185" i="1" s="1"/>
  <c r="J185" i="1" s="1"/>
  <c r="I184" i="1" a="1"/>
  <c r="I184" i="1" s="1"/>
  <c r="J184" i="1" s="1"/>
  <c r="I183" i="1" a="1"/>
  <c r="I183" i="1" s="1"/>
  <c r="J183" i="1" s="1"/>
  <c r="I182" i="1" a="1"/>
  <c r="I182" i="1" s="1"/>
  <c r="J182" i="1" s="1"/>
  <c r="I181" i="1" a="1"/>
  <c r="I181" i="1"/>
  <c r="J181" i="1" s="1"/>
  <c r="I180" i="1" a="1"/>
  <c r="I180" i="1" s="1"/>
  <c r="J180" i="1" s="1"/>
  <c r="I179" i="1" a="1"/>
  <c r="I179" i="1" s="1"/>
  <c r="J179" i="1" s="1"/>
  <c r="I178" i="1" a="1"/>
  <c r="I178" i="1" s="1"/>
  <c r="J178" i="1" s="1"/>
  <c r="I177" i="1" a="1"/>
  <c r="I177" i="1" s="1"/>
  <c r="J177" i="1" s="1"/>
  <c r="I176" i="1" a="1"/>
  <c r="I176" i="1" s="1"/>
  <c r="J176" i="1" s="1"/>
  <c r="I175" i="1" a="1"/>
  <c r="I175" i="1" s="1"/>
  <c r="J175" i="1" s="1"/>
  <c r="I174" i="1" a="1"/>
  <c r="I174" i="1" s="1"/>
  <c r="J174" i="1" s="1"/>
  <c r="I173" i="1" a="1"/>
  <c r="I173" i="1" s="1"/>
  <c r="J173" i="1" s="1"/>
  <c r="I172" i="1" a="1"/>
  <c r="I172" i="1"/>
  <c r="J172" i="1" s="1"/>
  <c r="I171" i="1" a="1"/>
  <c r="I171" i="1" s="1"/>
  <c r="J171" i="1" s="1"/>
  <c r="I170" i="1" a="1"/>
  <c r="I170" i="1" s="1"/>
  <c r="J170" i="1" s="1"/>
  <c r="I169" i="1" a="1"/>
  <c r="I169" i="1"/>
  <c r="J169" i="1" s="1"/>
  <c r="I168" i="1" a="1"/>
  <c r="I168" i="1" s="1"/>
  <c r="J168" i="1" s="1"/>
  <c r="J167" i="1"/>
  <c r="I167" i="1" a="1"/>
  <c r="I167" i="1" s="1"/>
  <c r="I166" i="1" a="1"/>
  <c r="I166" i="1" s="1"/>
  <c r="J166" i="1" s="1"/>
  <c r="I165" i="1" a="1"/>
  <c r="I165" i="1"/>
  <c r="J165" i="1" s="1"/>
  <c r="I164" i="1" a="1"/>
  <c r="I164" i="1" s="1"/>
  <c r="J164" i="1" s="1"/>
  <c r="I163" i="1" a="1"/>
  <c r="I163" i="1" s="1"/>
  <c r="J163" i="1" s="1"/>
  <c r="I162" i="1" a="1"/>
  <c r="I162" i="1"/>
  <c r="J162" i="1" s="1"/>
  <c r="I161" i="1" a="1"/>
  <c r="I161" i="1" s="1"/>
  <c r="J161" i="1" s="1"/>
  <c r="I160" i="1" a="1"/>
  <c r="I160" i="1" s="1"/>
  <c r="J160" i="1" s="1"/>
  <c r="I159" i="1" a="1"/>
  <c r="I159" i="1" s="1"/>
  <c r="J159" i="1" s="1"/>
  <c r="J158" i="1"/>
  <c r="I158" i="1" a="1"/>
  <c r="I158" i="1" s="1"/>
  <c r="I157" i="1" a="1"/>
  <c r="I157" i="1"/>
  <c r="J157" i="1" s="1"/>
  <c r="I156" i="1" a="1"/>
  <c r="I156" i="1"/>
  <c r="J156" i="1" s="1"/>
  <c r="I155" i="1" a="1"/>
  <c r="I155" i="1" s="1"/>
  <c r="J155" i="1" s="1"/>
  <c r="I80" i="1" a="1"/>
  <c r="I80" i="1" s="1"/>
  <c r="J80" i="1" s="1"/>
  <c r="I79" i="1" a="1"/>
  <c r="I79" i="1"/>
  <c r="J79" i="1" s="1"/>
  <c r="J78" i="1"/>
  <c r="I78" i="1" a="1"/>
  <c r="I78" i="1"/>
  <c r="I77" i="1" a="1"/>
  <c r="I77" i="1" s="1"/>
  <c r="J77" i="1" s="1"/>
  <c r="I76" i="1" a="1"/>
  <c r="I76" i="1" s="1"/>
  <c r="J76" i="1" s="1"/>
  <c r="I75" i="1" a="1"/>
  <c r="I75" i="1"/>
  <c r="J75" i="1" s="1"/>
  <c r="I74" i="1" a="1"/>
  <c r="I74" i="1"/>
  <c r="J74" i="1" s="1"/>
  <c r="I73" i="1" a="1"/>
  <c r="I73" i="1" s="1"/>
  <c r="J73" i="1" s="1"/>
  <c r="I72" i="1" a="1"/>
  <c r="I72" i="1"/>
  <c r="J72" i="1" s="1"/>
  <c r="I71" i="1" a="1"/>
  <c r="I71" i="1"/>
  <c r="J71" i="1" s="1"/>
  <c r="I70" i="1" a="1"/>
  <c r="I70" i="1" s="1"/>
  <c r="J70" i="1" s="1"/>
  <c r="I69" i="1" a="1"/>
  <c r="I69" i="1" s="1"/>
  <c r="J69" i="1" s="1"/>
  <c r="I68" i="1" a="1"/>
  <c r="I68" i="1" s="1"/>
  <c r="J68" i="1" s="1"/>
  <c r="I67" i="1" a="1"/>
  <c r="I67" i="1" s="1"/>
  <c r="J67" i="1" s="1"/>
  <c r="I65" i="1" a="1"/>
  <c r="I65" i="1"/>
  <c r="J65" i="1" s="1"/>
  <c r="I64" i="1" a="1"/>
  <c r="I64" i="1" s="1"/>
  <c r="J64" i="1" s="1"/>
  <c r="I63" i="1" a="1"/>
  <c r="I63" i="1" s="1"/>
  <c r="J63" i="1" s="1"/>
  <c r="I62" i="1" a="1"/>
  <c r="I62" i="1"/>
  <c r="J62" i="1" s="1"/>
  <c r="J61" i="1"/>
  <c r="I61" i="1" a="1"/>
  <c r="I61" i="1"/>
  <c r="J58" i="1"/>
  <c r="I58" i="1" a="1"/>
  <c r="I58" i="1"/>
  <c r="I57" i="1" a="1"/>
  <c r="I57" i="1"/>
  <c r="J57" i="1" s="1"/>
  <c r="J56" i="1"/>
  <c r="I56" i="1" a="1"/>
  <c r="I56" i="1" s="1"/>
  <c r="I55" i="1" a="1"/>
  <c r="I55" i="1"/>
  <c r="J55" i="1" s="1"/>
  <c r="I54" i="1" a="1"/>
  <c r="I54" i="1"/>
  <c r="J54" i="1" s="1"/>
  <c r="I53" i="1" a="1"/>
  <c r="I53" i="1" s="1"/>
  <c r="J53" i="1" s="1"/>
  <c r="I52" i="1" a="1"/>
  <c r="I52" i="1"/>
  <c r="J52" i="1" s="1"/>
  <c r="I50" i="1" a="1"/>
  <c r="I50" i="1"/>
  <c r="J50" i="1" s="1"/>
  <c r="J49" i="1"/>
  <c r="I49" i="1" a="1"/>
  <c r="I49" i="1"/>
  <c r="I48" i="1" a="1"/>
  <c r="I48" i="1"/>
  <c r="J48" i="1" s="1"/>
  <c r="J47" i="1"/>
  <c r="I47" i="1" a="1"/>
  <c r="I47" i="1" s="1"/>
  <c r="I46" i="1" a="1"/>
  <c r="I46" i="1"/>
  <c r="J46" i="1" s="1"/>
  <c r="I45" i="1" a="1"/>
  <c r="I45" i="1" s="1"/>
  <c r="J45" i="1" s="1"/>
  <c r="I44" i="1" a="1"/>
  <c r="I44" i="1" s="1"/>
  <c r="J44" i="1" s="1"/>
  <c r="I43" i="1" a="1"/>
  <c r="I43" i="1"/>
  <c r="J43" i="1" s="1"/>
  <c r="I42" i="1" a="1"/>
  <c r="I42" i="1"/>
  <c r="J42" i="1" s="1"/>
  <c r="J41" i="1"/>
  <c r="I41" i="1" a="1"/>
  <c r="I41" i="1"/>
  <c r="I40" i="1" a="1"/>
  <c r="I40" i="1"/>
  <c r="J40" i="1" s="1"/>
  <c r="I39" i="1" a="1"/>
  <c r="I39" i="1" s="1"/>
  <c r="J39" i="1" s="1"/>
  <c r="I38" i="1" a="1"/>
  <c r="I38" i="1"/>
  <c r="J38" i="1" s="1"/>
  <c r="I37" i="1" a="1"/>
  <c r="I37" i="1" s="1"/>
  <c r="J37" i="1" s="1"/>
  <c r="I36" i="1" a="1"/>
  <c r="I36" i="1" s="1"/>
  <c r="J36" i="1" s="1"/>
  <c r="I35" i="1" a="1"/>
  <c r="I35" i="1"/>
  <c r="J35" i="1" s="1"/>
  <c r="I34" i="1" a="1"/>
  <c r="I34" i="1" s="1"/>
  <c r="J34" i="1" s="1"/>
  <c r="J33" i="1"/>
  <c r="I33" i="1" a="1"/>
  <c r="I33" i="1"/>
  <c r="I32" i="1" a="1"/>
  <c r="I32" i="1"/>
  <c r="J32" i="1" s="1"/>
  <c r="I31" i="1" a="1"/>
  <c r="I31" i="1" s="1"/>
  <c r="J31" i="1" s="1"/>
  <c r="I30" i="1" a="1"/>
  <c r="I30" i="1"/>
  <c r="J30" i="1" s="1"/>
  <c r="I29" i="1" a="1"/>
  <c r="I29" i="1"/>
  <c r="J29" i="1" s="1"/>
  <c r="I28" i="1" a="1"/>
  <c r="I28" i="1" s="1"/>
  <c r="J28" i="1" s="1"/>
  <c r="I27" i="1" a="1"/>
  <c r="I27" i="1"/>
  <c r="J27" i="1" s="1"/>
  <c r="I26" i="1" a="1"/>
  <c r="I26" i="1"/>
  <c r="J26" i="1" s="1"/>
  <c r="J25" i="1"/>
  <c r="I25" i="1" a="1"/>
  <c r="I25" i="1"/>
  <c r="I24" i="1" a="1"/>
  <c r="I24" i="1" s="1"/>
  <c r="J24" i="1" s="1"/>
  <c r="I23" i="1" a="1"/>
  <c r="I23" i="1" s="1"/>
  <c r="J23" i="1" s="1"/>
  <c r="I22" i="1" a="1"/>
  <c r="I22" i="1"/>
  <c r="J22" i="1" s="1"/>
  <c r="J21" i="1"/>
  <c r="I21" i="1" a="1"/>
  <c r="I21" i="1"/>
  <c r="I20" i="1" a="1"/>
  <c r="I20" i="1" s="1"/>
  <c r="J20" i="1" s="1"/>
  <c r="I19" i="1" a="1"/>
  <c r="I19" i="1"/>
  <c r="J19" i="1" s="1"/>
  <c r="I18" i="1" a="1"/>
  <c r="I18" i="1" s="1"/>
  <c r="J18" i="1" s="1"/>
  <c r="J17" i="1"/>
  <c r="I17" i="1" a="1"/>
  <c r="I17" i="1"/>
  <c r="I16" i="1" a="1"/>
  <c r="I16" i="1"/>
  <c r="J16" i="1" s="1"/>
  <c r="I15" i="1" a="1"/>
  <c r="I15" i="1" s="1"/>
  <c r="J15" i="1" s="1"/>
  <c r="I14" i="1" a="1"/>
  <c r="I14" i="1"/>
  <c r="J14" i="1" s="1"/>
  <c r="I13" i="1" a="1"/>
  <c r="I13" i="1"/>
  <c r="J13" i="1" s="1"/>
  <c r="I12" i="1" a="1"/>
  <c r="I12" i="1" s="1"/>
  <c r="J12" i="1" s="1"/>
  <c r="I10" i="1" a="1"/>
  <c r="I10" i="1"/>
  <c r="J10" i="1" s="1"/>
  <c r="I9" i="1" a="1"/>
  <c r="I9" i="1" s="1"/>
  <c r="J9" i="1" s="1"/>
  <c r="I8" i="1" a="1"/>
  <c r="I8" i="1"/>
  <c r="J8" i="1" s="1"/>
  <c r="I7" i="1" a="1"/>
  <c r="I7" i="1" s="1"/>
  <c r="J7" i="1" s="1"/>
  <c r="J6" i="1"/>
  <c r="I6" i="1" a="1"/>
  <c r="I6" i="1" s="1"/>
  <c r="I5" i="1" a="1"/>
  <c r="I5" i="1"/>
  <c r="J5" i="1" s="1"/>
  <c r="I4" i="1" a="1"/>
  <c r="I4" i="1"/>
  <c r="J4" i="1" s="1"/>
  <c r="I3" i="1" a="1"/>
  <c r="I3" i="1" s="1"/>
  <c r="J3" i="1" s="1"/>
</calcChain>
</file>

<file path=xl/sharedStrings.xml><?xml version="1.0" encoding="utf-8"?>
<sst xmlns="http://schemas.openxmlformats.org/spreadsheetml/2006/main" count="3000" uniqueCount="1400">
  <si>
    <t>2024年广州市黄埔区教育局“智汇湾区 才聚黄埔”高校校园招聘总成绩及体检签约人员名单</t>
  </si>
  <si>
    <t>考点</t>
  </si>
  <si>
    <t>报考职位</t>
  </si>
  <si>
    <t>职位代码</t>
  </si>
  <si>
    <t>准考证号</t>
  </si>
  <si>
    <t>招聘人数</t>
  </si>
  <si>
    <t>面试成绩</t>
  </si>
  <si>
    <t>笔试成绩</t>
  </si>
  <si>
    <t>总成绩</t>
  </si>
  <si>
    <t>总成绩排名</t>
  </si>
  <si>
    <t>是否进入体检</t>
  </si>
  <si>
    <t>珠海</t>
  </si>
  <si>
    <t>中学语文教师</t>
  </si>
  <si>
    <t>1-1</t>
  </si>
  <si>
    <t>124113020031</t>
  </si>
  <si>
    <t>81.40</t>
  </si>
  <si>
    <t>80.52</t>
  </si>
  <si>
    <t xml:space="preserve">81.05 </t>
  </si>
  <si>
    <t>124113020053</t>
  </si>
  <si>
    <t>80.70</t>
  </si>
  <si>
    <t>77.72</t>
  </si>
  <si>
    <t xml:space="preserve">79.51 </t>
  </si>
  <si>
    <t>124113020037</t>
  </si>
  <si>
    <t>81.30</t>
  </si>
  <si>
    <t>76.22</t>
  </si>
  <si>
    <t xml:space="preserve">79.27 </t>
  </si>
  <si>
    <t>124113020002</t>
  </si>
  <si>
    <t>81.20</t>
  </si>
  <si>
    <t>76.00</t>
  </si>
  <si>
    <t xml:space="preserve">79.12 </t>
  </si>
  <si>
    <t>124113020036</t>
  </si>
  <si>
    <t>82.50</t>
  </si>
  <si>
    <t>72.59</t>
  </si>
  <si>
    <t xml:space="preserve">78.54 </t>
  </si>
  <si>
    <t>124113020029</t>
  </si>
  <si>
    <t>82.00</t>
  </si>
  <si>
    <t>69.67</t>
  </si>
  <si>
    <t xml:space="preserve">77.07 </t>
  </si>
  <si>
    <t>124113020048</t>
  </si>
  <si>
    <t>80.50</t>
  </si>
  <si>
    <t>70.08</t>
  </si>
  <si>
    <t xml:space="preserve">76.33 </t>
  </si>
  <si>
    <t>124113020034</t>
  </si>
  <si>
    <t>80.90</t>
  </si>
  <si>
    <t>66.48</t>
  </si>
  <si>
    <t xml:space="preserve">75.13 </t>
  </si>
  <si>
    <t>124113020020</t>
  </si>
  <si>
    <t>79.80</t>
  </si>
  <si>
    <t>缺考</t>
  </si>
  <si>
    <t>否</t>
  </si>
  <si>
    <t>中学数学教师</t>
  </si>
  <si>
    <t>1-2</t>
  </si>
  <si>
    <t>124113020008</t>
  </si>
  <si>
    <t>83.10</t>
  </si>
  <si>
    <t>76.62</t>
  </si>
  <si>
    <t xml:space="preserve">80.51 </t>
  </si>
  <si>
    <t>124113020061</t>
  </si>
  <si>
    <t>79.40</t>
  </si>
  <si>
    <t>78.88</t>
  </si>
  <si>
    <t xml:space="preserve">79.19 </t>
  </si>
  <si>
    <t>124113020005</t>
  </si>
  <si>
    <t>72.20</t>
  </si>
  <si>
    <t>84.68</t>
  </si>
  <si>
    <t xml:space="preserve">77.19 </t>
  </si>
  <si>
    <t>124113020059</t>
  </si>
  <si>
    <t>78.70</t>
  </si>
  <si>
    <t>74.58</t>
  </si>
  <si>
    <t xml:space="preserve">77.05 </t>
  </si>
  <si>
    <t>124113020042</t>
  </si>
  <si>
    <t>67.64</t>
  </si>
  <si>
    <t xml:space="preserve">75.78 </t>
  </si>
  <si>
    <t>124113020065</t>
  </si>
  <si>
    <t>74.00</t>
  </si>
  <si>
    <t>70.06</t>
  </si>
  <si>
    <t xml:space="preserve">72.42 </t>
  </si>
  <si>
    <t>124113020062</t>
  </si>
  <si>
    <t>65.38</t>
  </si>
  <si>
    <t xml:space="preserve">71.75 </t>
  </si>
  <si>
    <t>124113020016</t>
  </si>
  <si>
    <t>70.00</t>
  </si>
  <si>
    <t>73.50</t>
  </si>
  <si>
    <t xml:space="preserve">71.40 </t>
  </si>
  <si>
    <t>124113020058</t>
  </si>
  <si>
    <t>71.60</t>
  </si>
  <si>
    <t>66.98</t>
  </si>
  <si>
    <t xml:space="preserve">69.75 </t>
  </si>
  <si>
    <t>中学英语教师</t>
  </si>
  <si>
    <t>1-3</t>
  </si>
  <si>
    <t>124113010032</t>
  </si>
  <si>
    <t>89.10</t>
  </si>
  <si>
    <t>76.92</t>
  </si>
  <si>
    <t xml:space="preserve">84.23 </t>
  </si>
  <si>
    <t>124113010008</t>
  </si>
  <si>
    <t>85.20</t>
  </si>
  <si>
    <t>79.48</t>
  </si>
  <si>
    <t xml:space="preserve">82.91 </t>
  </si>
  <si>
    <t>124113010037</t>
  </si>
  <si>
    <t>85.10</t>
  </si>
  <si>
    <t>71.02</t>
  </si>
  <si>
    <t xml:space="preserve">79.47 </t>
  </si>
  <si>
    <t>124113010047</t>
  </si>
  <si>
    <t>84.30</t>
  </si>
  <si>
    <t>71.32</t>
  </si>
  <si>
    <t xml:space="preserve">79.11 </t>
  </si>
  <si>
    <t>124113010019</t>
  </si>
  <si>
    <t>86.70</t>
  </si>
  <si>
    <t>60.78</t>
  </si>
  <si>
    <t>124113010017</t>
  </si>
  <si>
    <t>83.40</t>
  </si>
  <si>
    <t>65.34</t>
  </si>
  <si>
    <t xml:space="preserve">76.18 </t>
  </si>
  <si>
    <t>中学物理教师</t>
  </si>
  <si>
    <t>1-4</t>
  </si>
  <si>
    <t>124113020043</t>
  </si>
  <si>
    <t>85.90</t>
  </si>
  <si>
    <t>83.34</t>
  </si>
  <si>
    <t xml:space="preserve">84.88 </t>
  </si>
  <si>
    <t>124113020051</t>
  </si>
  <si>
    <t>82.70</t>
  </si>
  <si>
    <t>77.64</t>
  </si>
  <si>
    <t xml:space="preserve">80.68 </t>
  </si>
  <si>
    <t>124113020004</t>
  </si>
  <si>
    <t>84.80</t>
  </si>
  <si>
    <t>68.22</t>
  </si>
  <si>
    <t xml:space="preserve">78.17 </t>
  </si>
  <si>
    <t>124113020023</t>
  </si>
  <si>
    <t>78.60</t>
  </si>
  <si>
    <t>76.32</t>
  </si>
  <si>
    <t xml:space="preserve">77.69 </t>
  </si>
  <si>
    <t>124113020025</t>
  </si>
  <si>
    <t>82.90</t>
  </si>
  <si>
    <t>69.68</t>
  </si>
  <si>
    <t xml:space="preserve">77.61 </t>
  </si>
  <si>
    <t>124113020052</t>
  </si>
  <si>
    <t>76.60</t>
  </si>
  <si>
    <t>76.98</t>
  </si>
  <si>
    <t xml:space="preserve">76.75 </t>
  </si>
  <si>
    <t>124113020035</t>
  </si>
  <si>
    <t>73.86</t>
  </si>
  <si>
    <t xml:space="preserve">76.70 </t>
  </si>
  <si>
    <t>124113020045</t>
  </si>
  <si>
    <t>77.80</t>
  </si>
  <si>
    <t>73.40</t>
  </si>
  <si>
    <t xml:space="preserve">76.04 </t>
  </si>
  <si>
    <t>124113020054</t>
  </si>
  <si>
    <t>78.10</t>
  </si>
  <si>
    <t>71.80</t>
  </si>
  <si>
    <t xml:space="preserve">75.58 </t>
  </si>
  <si>
    <t>中小学心理教师</t>
  </si>
  <si>
    <t>1-5</t>
  </si>
  <si>
    <t>124113010002</t>
  </si>
  <si>
    <t>84.20</t>
  </si>
  <si>
    <t>77.74</t>
  </si>
  <si>
    <t xml:space="preserve">81.62 </t>
  </si>
  <si>
    <t>124113010011</t>
  </si>
  <si>
    <t>81.90</t>
  </si>
  <si>
    <t xml:space="preserve">81.30 </t>
  </si>
  <si>
    <t>124113010046</t>
  </si>
  <si>
    <t>79.55</t>
  </si>
  <si>
    <t xml:space="preserve">80.12 </t>
  </si>
  <si>
    <t>124113010027</t>
  </si>
  <si>
    <t>81.70</t>
  </si>
  <si>
    <t>77.33</t>
  </si>
  <si>
    <t xml:space="preserve">79.95 </t>
  </si>
  <si>
    <t>124113010050</t>
  </si>
  <si>
    <t>75.50</t>
  </si>
  <si>
    <t>86.55</t>
  </si>
  <si>
    <t xml:space="preserve">79.92 </t>
  </si>
  <si>
    <t>124113010028</t>
  </si>
  <si>
    <t>75.68</t>
  </si>
  <si>
    <t xml:space="preserve">79.89 </t>
  </si>
  <si>
    <t>124113010049</t>
  </si>
  <si>
    <t>80.00</t>
  </si>
  <si>
    <t>74.82</t>
  </si>
  <si>
    <t xml:space="preserve">77.93 </t>
  </si>
  <si>
    <t>124113010022</t>
  </si>
  <si>
    <t>70.74</t>
  </si>
  <si>
    <t xml:space="preserve">77.92 </t>
  </si>
  <si>
    <t>124113010006</t>
  </si>
  <si>
    <t>80.80</t>
  </si>
  <si>
    <t>65.73</t>
  </si>
  <si>
    <t xml:space="preserve">74.77 </t>
  </si>
  <si>
    <t>中小学语文教师</t>
  </si>
  <si>
    <t>1-6</t>
  </si>
  <si>
    <t>124113020028</t>
  </si>
  <si>
    <t>84.50</t>
  </si>
  <si>
    <t>87.27</t>
  </si>
  <si>
    <t xml:space="preserve">85.61 </t>
  </si>
  <si>
    <t>124113020039</t>
  </si>
  <si>
    <t>80.40</t>
  </si>
  <si>
    <t>71.89</t>
  </si>
  <si>
    <t xml:space="preserve">77.00 </t>
  </si>
  <si>
    <t>124113020018</t>
  </si>
  <si>
    <t>79.20</t>
  </si>
  <si>
    <t>71.65</t>
  </si>
  <si>
    <t>124113020012</t>
  </si>
  <si>
    <t>80.10</t>
  </si>
  <si>
    <t>69.90</t>
  </si>
  <si>
    <t xml:space="preserve">76.02 </t>
  </si>
  <si>
    <t>124113020050</t>
  </si>
  <si>
    <t>78.50</t>
  </si>
  <si>
    <t>69.22</t>
  </si>
  <si>
    <t xml:space="preserve">74.79 </t>
  </si>
  <si>
    <t>124113020026</t>
  </si>
  <si>
    <t>75.70</t>
  </si>
  <si>
    <t>71.54</t>
  </si>
  <si>
    <t xml:space="preserve">74.04 </t>
  </si>
  <si>
    <t>124113020021</t>
  </si>
  <si>
    <t>56.38</t>
  </si>
  <si>
    <t>中小学数学教师</t>
  </si>
  <si>
    <t>1-7</t>
  </si>
  <si>
    <t>124113020038</t>
  </si>
  <si>
    <t>78.32</t>
  </si>
  <si>
    <t xml:space="preserve">81.19 </t>
  </si>
  <si>
    <t>124113020066</t>
  </si>
  <si>
    <t>77.08</t>
  </si>
  <si>
    <t xml:space="preserve">79.61 </t>
  </si>
  <si>
    <t>124113020015</t>
  </si>
  <si>
    <t>74.30</t>
  </si>
  <si>
    <t>79.54</t>
  </si>
  <si>
    <t xml:space="preserve">76.40 </t>
  </si>
  <si>
    <t>124113020057</t>
  </si>
  <si>
    <t>78.20</t>
  </si>
  <si>
    <t>64.30</t>
  </si>
  <si>
    <t xml:space="preserve">72.64 </t>
  </si>
  <si>
    <t>124113020011</t>
  </si>
  <si>
    <t>76.10</t>
  </si>
  <si>
    <t>63.64</t>
  </si>
  <si>
    <t xml:space="preserve">71.12 </t>
  </si>
  <si>
    <t>124113020024</t>
  </si>
  <si>
    <t>73.00</t>
  </si>
  <si>
    <t>64.60</t>
  </si>
  <si>
    <t xml:space="preserve">69.64 </t>
  </si>
  <si>
    <t>124113020049</t>
  </si>
  <si>
    <t>69.10</t>
  </si>
  <si>
    <t>70.26</t>
  </si>
  <si>
    <t xml:space="preserve">69.56 </t>
  </si>
  <si>
    <t>124113020009</t>
  </si>
  <si>
    <t>69.80</t>
  </si>
  <si>
    <t>56.26</t>
  </si>
  <si>
    <t>124113020046</t>
  </si>
  <si>
    <t>68.00</t>
  </si>
  <si>
    <t>中小学英语教师</t>
  </si>
  <si>
    <t>1-8</t>
  </si>
  <si>
    <t>124113020030</t>
  </si>
  <si>
    <t>86.00</t>
  </si>
  <si>
    <t>80.02</t>
  </si>
  <si>
    <t xml:space="preserve">83.61 </t>
  </si>
  <si>
    <t>124113020022</t>
  </si>
  <si>
    <t>71.74</t>
  </si>
  <si>
    <t xml:space="preserve">80.24 </t>
  </si>
  <si>
    <t>124113020067</t>
  </si>
  <si>
    <t>83.30</t>
  </si>
  <si>
    <t>72.16</t>
  </si>
  <si>
    <t xml:space="preserve">78.84 </t>
  </si>
  <si>
    <t>124113020007</t>
  </si>
  <si>
    <t>80.60</t>
  </si>
  <si>
    <t>66.40</t>
  </si>
  <si>
    <t xml:space="preserve">74.92 </t>
  </si>
  <si>
    <t>124113020056</t>
  </si>
  <si>
    <t>70.70</t>
  </si>
  <si>
    <t>74.32</t>
  </si>
  <si>
    <t xml:space="preserve">72.15 </t>
  </si>
  <si>
    <t>124113020010</t>
  </si>
  <si>
    <t>75.60</t>
  </si>
  <si>
    <t>中小学科学教师</t>
  </si>
  <si>
    <t>1-9</t>
  </si>
  <si>
    <t>124113010013</t>
  </si>
  <si>
    <t>83.00</t>
  </si>
  <si>
    <t>78.17</t>
  </si>
  <si>
    <t xml:space="preserve">81.07 </t>
  </si>
  <si>
    <t>124113010010</t>
  </si>
  <si>
    <t>83.90</t>
  </si>
  <si>
    <t>76.37</t>
  </si>
  <si>
    <t xml:space="preserve">80.89 </t>
  </si>
  <si>
    <t>124113010016</t>
  </si>
  <si>
    <t>83.50</t>
  </si>
  <si>
    <t>73.44</t>
  </si>
  <si>
    <t xml:space="preserve">79.48 </t>
  </si>
  <si>
    <t>124113010029</t>
  </si>
  <si>
    <t>81.10</t>
  </si>
  <si>
    <t>71.55</t>
  </si>
  <si>
    <t xml:space="preserve">77.28 </t>
  </si>
  <si>
    <t>124113010030</t>
  </si>
  <si>
    <t>82.60</t>
  </si>
  <si>
    <t>67.40</t>
  </si>
  <si>
    <t xml:space="preserve">76.52 </t>
  </si>
  <si>
    <t>124113010024</t>
  </si>
  <si>
    <t>79.30</t>
  </si>
  <si>
    <t>72.10</t>
  </si>
  <si>
    <t xml:space="preserve">76.42 </t>
  </si>
  <si>
    <t>广州</t>
  </si>
  <si>
    <t>中学语文教师1</t>
  </si>
  <si>
    <t>4-1</t>
  </si>
  <si>
    <t>424113010536</t>
  </si>
  <si>
    <t>85.30</t>
  </si>
  <si>
    <t>85.01</t>
  </si>
  <si>
    <t xml:space="preserve">85.18 </t>
  </si>
  <si>
    <t>424113010592</t>
  </si>
  <si>
    <t>84.70</t>
  </si>
  <si>
    <t>76.83</t>
  </si>
  <si>
    <t xml:space="preserve">81.55 </t>
  </si>
  <si>
    <t>424113010888</t>
  </si>
  <si>
    <t>72.25</t>
  </si>
  <si>
    <t xml:space="preserve">79.00 </t>
  </si>
  <si>
    <t>424113010434</t>
  </si>
  <si>
    <t>84.10</t>
  </si>
  <si>
    <t>70.59</t>
  </si>
  <si>
    <t xml:space="preserve">78.70 </t>
  </si>
  <si>
    <t>424113010294</t>
  </si>
  <si>
    <t>75.48</t>
  </si>
  <si>
    <t xml:space="preserve">78.19 </t>
  </si>
  <si>
    <t>424113010412</t>
  </si>
  <si>
    <t>69.79</t>
  </si>
  <si>
    <t xml:space="preserve">77.54 </t>
  </si>
  <si>
    <t>424113010545</t>
  </si>
  <si>
    <t xml:space="preserve">75.68 </t>
  </si>
  <si>
    <t>424113010902</t>
  </si>
  <si>
    <t>76.90</t>
  </si>
  <si>
    <t>67.61</t>
  </si>
  <si>
    <t xml:space="preserve">73.18 </t>
  </si>
  <si>
    <t>424113010836</t>
  </si>
  <si>
    <t>中学生物教师</t>
  </si>
  <si>
    <t>4-10</t>
  </si>
  <si>
    <t>424113010375</t>
  </si>
  <si>
    <t>83.60</t>
  </si>
  <si>
    <t>84.32</t>
  </si>
  <si>
    <t xml:space="preserve">83.89 </t>
  </si>
  <si>
    <t>424113010876</t>
  </si>
  <si>
    <t>79.60</t>
  </si>
  <si>
    <t>87.16</t>
  </si>
  <si>
    <t xml:space="preserve">82.62 </t>
  </si>
  <si>
    <t>424113010265</t>
  </si>
  <si>
    <t>78.40</t>
  </si>
  <si>
    <t xml:space="preserve">80.36 </t>
  </si>
  <si>
    <t>424113010353</t>
  </si>
  <si>
    <t>72.74</t>
  </si>
  <si>
    <t xml:space="preserve">79.56 </t>
  </si>
  <si>
    <t>424113010204</t>
  </si>
  <si>
    <t>79.16</t>
  </si>
  <si>
    <t xml:space="preserve">78.34 </t>
  </si>
  <si>
    <t>424113010184</t>
  </si>
  <si>
    <t>73.68</t>
  </si>
  <si>
    <t xml:space="preserve">77.83 </t>
  </si>
  <si>
    <t>424113010922</t>
  </si>
  <si>
    <t>78.90</t>
  </si>
  <si>
    <t>75.32</t>
  </si>
  <si>
    <t xml:space="preserve">77.47 </t>
  </si>
  <si>
    <t>424113010481</t>
  </si>
  <si>
    <t>77.20</t>
  </si>
  <si>
    <t>75.72</t>
  </si>
  <si>
    <t xml:space="preserve">76.61 </t>
  </si>
  <si>
    <t>424113010853</t>
  </si>
  <si>
    <t>70.78</t>
  </si>
  <si>
    <t xml:space="preserve">75.47 </t>
  </si>
  <si>
    <t>中学政治教师</t>
  </si>
  <si>
    <t>4-11</t>
  </si>
  <si>
    <t>424113010089</t>
  </si>
  <si>
    <t>78.96</t>
  </si>
  <si>
    <t>424113010358</t>
  </si>
  <si>
    <t>77.66</t>
  </si>
  <si>
    <t xml:space="preserve">81.52 </t>
  </si>
  <si>
    <t>424113010934</t>
  </si>
  <si>
    <t>87.50</t>
  </si>
  <si>
    <t>70.60</t>
  </si>
  <si>
    <t xml:space="preserve">80.74 </t>
  </si>
  <si>
    <t>424113010401</t>
  </si>
  <si>
    <t>81.60</t>
  </si>
  <si>
    <t>73.25</t>
  </si>
  <si>
    <t xml:space="preserve">78.26 </t>
  </si>
  <si>
    <t>424113010455</t>
  </si>
  <si>
    <t>79.00</t>
  </si>
  <si>
    <t>76.69</t>
  </si>
  <si>
    <t xml:space="preserve">78.08 </t>
  </si>
  <si>
    <t>424113010898</t>
  </si>
  <si>
    <t>76.33</t>
  </si>
  <si>
    <t xml:space="preserve">78.05 </t>
  </si>
  <si>
    <t>424113010446</t>
  </si>
  <si>
    <t>76.47</t>
  </si>
  <si>
    <t>424113010474</t>
  </si>
  <si>
    <t>74.26</t>
  </si>
  <si>
    <t xml:space="preserve">77.22 </t>
  </si>
  <si>
    <t>424113010615</t>
  </si>
  <si>
    <t>77.30</t>
  </si>
  <si>
    <t>75.02</t>
  </si>
  <si>
    <t xml:space="preserve">76.39 </t>
  </si>
  <si>
    <t>中学历史教师1</t>
  </si>
  <si>
    <t>4-12</t>
  </si>
  <si>
    <t>424113010560</t>
  </si>
  <si>
    <t xml:space="preserve">80.86 </t>
  </si>
  <si>
    <t>424113010840</t>
  </si>
  <si>
    <t>76.70</t>
  </si>
  <si>
    <t>81.00</t>
  </si>
  <si>
    <t xml:space="preserve">78.42 </t>
  </si>
  <si>
    <t>424113010346</t>
  </si>
  <si>
    <t>81.80</t>
  </si>
  <si>
    <t>72.62</t>
  </si>
  <si>
    <t xml:space="preserve">78.13 </t>
  </si>
  <si>
    <t>424113010387</t>
  </si>
  <si>
    <t>75.10</t>
  </si>
  <si>
    <t>82.63</t>
  </si>
  <si>
    <t xml:space="preserve">78.11 </t>
  </si>
  <si>
    <t>424113010793</t>
  </si>
  <si>
    <t>71.90</t>
  </si>
  <si>
    <t>79.76</t>
  </si>
  <si>
    <t xml:space="preserve">75.04 </t>
  </si>
  <si>
    <t>424113010869</t>
  </si>
  <si>
    <t>77.40</t>
  </si>
  <si>
    <t>71.01</t>
  </si>
  <si>
    <t xml:space="preserve">74.84 </t>
  </si>
  <si>
    <t>424113010049</t>
  </si>
  <si>
    <t>76.30</t>
  </si>
  <si>
    <t>69.65</t>
  </si>
  <si>
    <t xml:space="preserve">73.64 </t>
  </si>
  <si>
    <t>424113010033</t>
  </si>
  <si>
    <t>73.70</t>
  </si>
  <si>
    <t>71.84</t>
  </si>
  <si>
    <t xml:space="preserve">72.96 </t>
  </si>
  <si>
    <t>424113010889</t>
  </si>
  <si>
    <t>74.90</t>
  </si>
  <si>
    <t>69.50</t>
  </si>
  <si>
    <t xml:space="preserve">72.74 </t>
  </si>
  <si>
    <t>中学历史教师2</t>
  </si>
  <si>
    <t>4-13</t>
  </si>
  <si>
    <t>424113011306</t>
  </si>
  <si>
    <t>83.33</t>
  </si>
  <si>
    <t xml:space="preserve">81.21 </t>
  </si>
  <si>
    <t>424113011160</t>
  </si>
  <si>
    <t>81.50</t>
  </si>
  <si>
    <t>80.19</t>
  </si>
  <si>
    <t xml:space="preserve">80.98 </t>
  </si>
  <si>
    <t>424113011600</t>
  </si>
  <si>
    <t>80.20</t>
  </si>
  <si>
    <t>77.00</t>
  </si>
  <si>
    <t xml:space="preserve">78.92 </t>
  </si>
  <si>
    <t>424113011042</t>
  </si>
  <si>
    <t>78.09</t>
  </si>
  <si>
    <t xml:space="preserve">78.40 </t>
  </si>
  <si>
    <t>424113010971</t>
  </si>
  <si>
    <t>67.16</t>
  </si>
  <si>
    <t xml:space="preserve">76.96 </t>
  </si>
  <si>
    <t>424113011073</t>
  </si>
  <si>
    <t>65.04</t>
  </si>
  <si>
    <t xml:space="preserve">74.68 </t>
  </si>
  <si>
    <t>424113011117</t>
  </si>
  <si>
    <t>77.70</t>
  </si>
  <si>
    <t>67.37</t>
  </si>
  <si>
    <t xml:space="preserve">73.57 </t>
  </si>
  <si>
    <t>424113010955</t>
  </si>
  <si>
    <t>71.13</t>
  </si>
  <si>
    <t xml:space="preserve">73.51 </t>
  </si>
  <si>
    <t>424113011156</t>
  </si>
  <si>
    <t>68.32</t>
  </si>
  <si>
    <t xml:space="preserve">72.27 </t>
  </si>
  <si>
    <t>中学地理教师</t>
  </si>
  <si>
    <t>4-14</t>
  </si>
  <si>
    <t>424113010599</t>
  </si>
  <si>
    <t>88.80</t>
  </si>
  <si>
    <t>84.72</t>
  </si>
  <si>
    <t xml:space="preserve">87.17 </t>
  </si>
  <si>
    <t>424113010012</t>
  </si>
  <si>
    <t>86.90</t>
  </si>
  <si>
    <t>79.52</t>
  </si>
  <si>
    <t xml:space="preserve">83.95 </t>
  </si>
  <si>
    <t>424113010527</t>
  </si>
  <si>
    <t>74.91</t>
  </si>
  <si>
    <t xml:space="preserve">78.80 </t>
  </si>
  <si>
    <t>424113010185</t>
  </si>
  <si>
    <t>70.61</t>
  </si>
  <si>
    <t xml:space="preserve">76.60 </t>
  </si>
  <si>
    <t>424113010433</t>
  </si>
  <si>
    <t>69.86</t>
  </si>
  <si>
    <t xml:space="preserve">76.48 </t>
  </si>
  <si>
    <t>424113010906</t>
  </si>
  <si>
    <t>66.06</t>
  </si>
  <si>
    <t xml:space="preserve">75.32 </t>
  </si>
  <si>
    <t>中小学语文教师1</t>
  </si>
  <si>
    <t>4-15</t>
  </si>
  <si>
    <t>424113020010</t>
  </si>
  <si>
    <t>84.00</t>
  </si>
  <si>
    <t>80.97</t>
  </si>
  <si>
    <t xml:space="preserve">82.79 </t>
  </si>
  <si>
    <t>424113020032</t>
  </si>
  <si>
    <t>81.93</t>
  </si>
  <si>
    <t xml:space="preserve">82.75 </t>
  </si>
  <si>
    <t>424113020025</t>
  </si>
  <si>
    <t>77.04</t>
  </si>
  <si>
    <t xml:space="preserve">81.28 </t>
  </si>
  <si>
    <t>424113020016</t>
  </si>
  <si>
    <t>75.65</t>
  </si>
  <si>
    <t xml:space="preserve">81.08 </t>
  </si>
  <si>
    <t>424113020033</t>
  </si>
  <si>
    <t>71.97</t>
  </si>
  <si>
    <t xml:space="preserve">78.53 </t>
  </si>
  <si>
    <t>424113020015</t>
  </si>
  <si>
    <t xml:space="preserve">77.85 </t>
  </si>
  <si>
    <t>424113020006</t>
  </si>
  <si>
    <t>79.50</t>
  </si>
  <si>
    <t>69.66</t>
  </si>
  <si>
    <t xml:space="preserve">75.56 </t>
  </si>
  <si>
    <t>424113020008</t>
  </si>
  <si>
    <t>75.80</t>
  </si>
  <si>
    <t>60.67</t>
  </si>
  <si>
    <t>424113020019</t>
  </si>
  <si>
    <t>中小学语文教师2</t>
  </si>
  <si>
    <t>4-16</t>
  </si>
  <si>
    <t>424113020004</t>
  </si>
  <si>
    <t>75.92</t>
  </si>
  <si>
    <t xml:space="preserve">80.47 </t>
  </si>
  <si>
    <t>424113020002</t>
  </si>
  <si>
    <t>85.70</t>
  </si>
  <si>
    <t>72.31</t>
  </si>
  <si>
    <t xml:space="preserve">80.34 </t>
  </si>
  <si>
    <t>424113020027</t>
  </si>
  <si>
    <t>76.75</t>
  </si>
  <si>
    <t xml:space="preserve">79.66 </t>
  </si>
  <si>
    <t>424113020020</t>
  </si>
  <si>
    <t>73.90</t>
  </si>
  <si>
    <t>67.34</t>
  </si>
  <si>
    <t xml:space="preserve">71.28 </t>
  </si>
  <si>
    <t>424113020018</t>
  </si>
  <si>
    <t>72.60</t>
  </si>
  <si>
    <t>67.14</t>
  </si>
  <si>
    <t xml:space="preserve">70.42 </t>
  </si>
  <si>
    <t>424113020035</t>
  </si>
  <si>
    <t>73.10</t>
  </si>
  <si>
    <t>中小学语文教师3</t>
  </si>
  <si>
    <t>4-17</t>
  </si>
  <si>
    <t>424113020031</t>
  </si>
  <si>
    <t>80.15</t>
  </si>
  <si>
    <t xml:space="preserve">79.76 </t>
  </si>
  <si>
    <t>424113020003</t>
  </si>
  <si>
    <t>75.58</t>
  </si>
  <si>
    <t xml:space="preserve">78.23 </t>
  </si>
  <si>
    <t>424113020012</t>
  </si>
  <si>
    <t>79.70</t>
  </si>
  <si>
    <t>75.99</t>
  </si>
  <si>
    <t xml:space="preserve">78.22 </t>
  </si>
  <si>
    <t>424113020030</t>
  </si>
  <si>
    <t>72.46</t>
  </si>
  <si>
    <t xml:space="preserve">77.46 </t>
  </si>
  <si>
    <t>424113020028</t>
  </si>
  <si>
    <t>77.50</t>
  </si>
  <si>
    <t>76.41</t>
  </si>
  <si>
    <t xml:space="preserve">77.06 </t>
  </si>
  <si>
    <t>424113020023</t>
  </si>
  <si>
    <t>79.90</t>
  </si>
  <si>
    <t>70.05</t>
  </si>
  <si>
    <t xml:space="preserve">75.96 </t>
  </si>
  <si>
    <t>424113020009</t>
  </si>
  <si>
    <t>73.96</t>
  </si>
  <si>
    <t xml:space="preserve">75.24 </t>
  </si>
  <si>
    <t>424113020036</t>
  </si>
  <si>
    <t>76.80</t>
  </si>
  <si>
    <t>67.27</t>
  </si>
  <si>
    <t xml:space="preserve">72.99 </t>
  </si>
  <si>
    <t>424113020013</t>
  </si>
  <si>
    <t>61.80</t>
  </si>
  <si>
    <t xml:space="preserve">71.16 </t>
  </si>
  <si>
    <t>中小学语文教师4</t>
  </si>
  <si>
    <t>4-18</t>
  </si>
  <si>
    <t>424113010228</t>
  </si>
  <si>
    <t>81.26</t>
  </si>
  <si>
    <t xml:space="preserve">82.54 </t>
  </si>
  <si>
    <t>424113010612</t>
  </si>
  <si>
    <t>69.81</t>
  </si>
  <si>
    <t xml:space="preserve">78.98 </t>
  </si>
  <si>
    <t>424113010320</t>
  </si>
  <si>
    <t>67.42</t>
  </si>
  <si>
    <t xml:space="preserve">77.79 </t>
  </si>
  <si>
    <t>424113010908</t>
  </si>
  <si>
    <t>77.10</t>
  </si>
  <si>
    <t xml:space="preserve">75.99 </t>
  </si>
  <si>
    <t>424113010303</t>
  </si>
  <si>
    <t>75.00</t>
  </si>
  <si>
    <t>76.74</t>
  </si>
  <si>
    <t xml:space="preserve">75.70 </t>
  </si>
  <si>
    <t>424113010588</t>
  </si>
  <si>
    <t>63.68</t>
  </si>
  <si>
    <t xml:space="preserve">75.27 </t>
  </si>
  <si>
    <t>424113010041</t>
  </si>
  <si>
    <t>78.30</t>
  </si>
  <si>
    <t>69.45</t>
  </si>
  <si>
    <t xml:space="preserve">74.76 </t>
  </si>
  <si>
    <t>424113010199</t>
  </si>
  <si>
    <t>73.60</t>
  </si>
  <si>
    <t>76.20</t>
  </si>
  <si>
    <t xml:space="preserve">74.64 </t>
  </si>
  <si>
    <t>424113010860</t>
  </si>
  <si>
    <t>75.20</t>
  </si>
  <si>
    <t>72.14</t>
  </si>
  <si>
    <t xml:space="preserve">73.98 </t>
  </si>
  <si>
    <t>中小学语文教师5</t>
  </si>
  <si>
    <t>4-19</t>
  </si>
  <si>
    <t>424113010761</t>
  </si>
  <si>
    <t>80.46</t>
  </si>
  <si>
    <t xml:space="preserve">79.82 </t>
  </si>
  <si>
    <t>424113010166</t>
  </si>
  <si>
    <t>72.76</t>
  </si>
  <si>
    <t xml:space="preserve">79.68 </t>
  </si>
  <si>
    <t>424113010271</t>
  </si>
  <si>
    <t>85.60</t>
  </si>
  <si>
    <t>70.18</t>
  </si>
  <si>
    <t xml:space="preserve">79.43 </t>
  </si>
  <si>
    <t>424113010792</t>
  </si>
  <si>
    <t xml:space="preserve">78.01 </t>
  </si>
  <si>
    <t>424113010473</t>
  </si>
  <si>
    <t>73.85</t>
  </si>
  <si>
    <t xml:space="preserve">77.12 </t>
  </si>
  <si>
    <t>424113010409</t>
  </si>
  <si>
    <t>73.34</t>
  </si>
  <si>
    <t xml:space="preserve">76.86 </t>
  </si>
  <si>
    <t>424113010450</t>
  </si>
  <si>
    <t>424113010430</t>
  </si>
  <si>
    <t>76.09</t>
  </si>
  <si>
    <t xml:space="preserve">75.38 </t>
  </si>
  <si>
    <t>424113010587</t>
  </si>
  <si>
    <t xml:space="preserve">75.08 </t>
  </si>
  <si>
    <t>中学语文教师2</t>
  </si>
  <si>
    <t>4-2</t>
  </si>
  <si>
    <t>424113011526</t>
  </si>
  <si>
    <t>79.94</t>
  </si>
  <si>
    <t xml:space="preserve">82.32 </t>
  </si>
  <si>
    <t>424113011288</t>
  </si>
  <si>
    <t>82.40</t>
  </si>
  <si>
    <t>79.18</t>
  </si>
  <si>
    <t xml:space="preserve">81.11 </t>
  </si>
  <si>
    <t>424113011590</t>
  </si>
  <si>
    <t xml:space="preserve">78.62 </t>
  </si>
  <si>
    <t>424113011043</t>
  </si>
  <si>
    <t>86.30</t>
  </si>
  <si>
    <t>66.67</t>
  </si>
  <si>
    <t xml:space="preserve">78.45 </t>
  </si>
  <si>
    <t>424113011301</t>
  </si>
  <si>
    <t>70.92</t>
  </si>
  <si>
    <t xml:space="preserve">77.81 </t>
  </si>
  <si>
    <t>424113011136</t>
  </si>
  <si>
    <t>74.41</t>
  </si>
  <si>
    <t xml:space="preserve">77.58 </t>
  </si>
  <si>
    <t>424113011177</t>
  </si>
  <si>
    <t>68.95</t>
  </si>
  <si>
    <t xml:space="preserve">77.56 </t>
  </si>
  <si>
    <t>424113011625</t>
  </si>
  <si>
    <t>424113011532</t>
  </si>
  <si>
    <t>70.54</t>
  </si>
  <si>
    <t xml:space="preserve">76.28 </t>
  </si>
  <si>
    <t>424113010988</t>
  </si>
  <si>
    <t>71.10</t>
  </si>
  <si>
    <t xml:space="preserve">76.14 </t>
  </si>
  <si>
    <t>中小学语文教师6</t>
  </si>
  <si>
    <t>4-20</t>
  </si>
  <si>
    <t>424113010956</t>
  </si>
  <si>
    <t>88.20</t>
  </si>
  <si>
    <t>80.22</t>
  </si>
  <si>
    <t xml:space="preserve">85.01 </t>
  </si>
  <si>
    <t>424113011401</t>
  </si>
  <si>
    <t>76.48</t>
  </si>
  <si>
    <t xml:space="preserve">81.29 </t>
  </si>
  <si>
    <t>424113011280</t>
  </si>
  <si>
    <t>86.50</t>
  </si>
  <si>
    <t>73.17</t>
  </si>
  <si>
    <t xml:space="preserve">81.17 </t>
  </si>
  <si>
    <t>424113011450</t>
  </si>
  <si>
    <t>78.78</t>
  </si>
  <si>
    <t xml:space="preserve">80.17 </t>
  </si>
  <si>
    <t>424113011454</t>
  </si>
  <si>
    <t>68.55</t>
  </si>
  <si>
    <t xml:space="preserve">77.04 </t>
  </si>
  <si>
    <t>424113011467</t>
  </si>
  <si>
    <t>71.03</t>
  </si>
  <si>
    <t xml:space="preserve">76.95 </t>
  </si>
  <si>
    <t>424113011553</t>
  </si>
  <si>
    <t>69.58</t>
  </si>
  <si>
    <t xml:space="preserve">76.49 </t>
  </si>
  <si>
    <t>424113011348</t>
  </si>
  <si>
    <t xml:space="preserve">75.84 </t>
  </si>
  <si>
    <t>424113011290</t>
  </si>
  <si>
    <t>55.35</t>
  </si>
  <si>
    <t>中小学语文教师7</t>
  </si>
  <si>
    <t>4-21</t>
  </si>
  <si>
    <t>424113010651</t>
  </si>
  <si>
    <t>87.80</t>
  </si>
  <si>
    <t>76.25</t>
  </si>
  <si>
    <t xml:space="preserve">83.18 </t>
  </si>
  <si>
    <t>424113010532</t>
  </si>
  <si>
    <t>76.40</t>
  </si>
  <si>
    <t xml:space="preserve">82.70 </t>
  </si>
  <si>
    <t>424113010224</t>
  </si>
  <si>
    <t>86.60</t>
  </si>
  <si>
    <t>75.71</t>
  </si>
  <si>
    <t xml:space="preserve">82.24 </t>
  </si>
  <si>
    <t>424113010811</t>
  </si>
  <si>
    <t>79.84</t>
  </si>
  <si>
    <t xml:space="preserve">81.74 </t>
  </si>
  <si>
    <t>424113010639</t>
  </si>
  <si>
    <t>87.30</t>
  </si>
  <si>
    <t>73.08</t>
  </si>
  <si>
    <t xml:space="preserve">81.61 </t>
  </si>
  <si>
    <t>424113010427</t>
  </si>
  <si>
    <t>71.04</t>
  </si>
  <si>
    <t>424113010331</t>
  </si>
  <si>
    <t>68.54</t>
  </si>
  <si>
    <t xml:space="preserve">77.88 </t>
  </si>
  <si>
    <t>424113010155</t>
  </si>
  <si>
    <t>66.76</t>
  </si>
  <si>
    <t xml:space="preserve">76.44 </t>
  </si>
  <si>
    <t>424113010295</t>
  </si>
  <si>
    <t>66.04</t>
  </si>
  <si>
    <t xml:space="preserve">76.22 </t>
  </si>
  <si>
    <t>中小学语文教师8</t>
  </si>
  <si>
    <t>4-22</t>
  </si>
  <si>
    <t>424113020011</t>
  </si>
  <si>
    <t>84.90</t>
  </si>
  <si>
    <t xml:space="preserve">81.47 </t>
  </si>
  <si>
    <t>424113020005</t>
  </si>
  <si>
    <t>76.89</t>
  </si>
  <si>
    <t xml:space="preserve">81.22 </t>
  </si>
  <si>
    <t>424113020026</t>
  </si>
  <si>
    <t>424113020024</t>
  </si>
  <si>
    <t>71.63</t>
  </si>
  <si>
    <t xml:space="preserve">76.59 </t>
  </si>
  <si>
    <t>424113020014</t>
  </si>
  <si>
    <t xml:space="preserve">76.46 </t>
  </si>
  <si>
    <t>424113020017</t>
  </si>
  <si>
    <t>65.97</t>
  </si>
  <si>
    <t xml:space="preserve">73.31 </t>
  </si>
  <si>
    <t>中小学数学教师1</t>
  </si>
  <si>
    <t>4-23</t>
  </si>
  <si>
    <t>424113010487</t>
  </si>
  <si>
    <t xml:space="preserve">81.60 </t>
  </si>
  <si>
    <t>424113010003</t>
  </si>
  <si>
    <t>75.28</t>
  </si>
  <si>
    <t xml:space="preserve">80.57 </t>
  </si>
  <si>
    <t>424113010892</t>
  </si>
  <si>
    <t xml:space="preserve">78.93 </t>
  </si>
  <si>
    <t>424113010874</t>
  </si>
  <si>
    <t>77.90</t>
  </si>
  <si>
    <t>78.62</t>
  </si>
  <si>
    <t>424113010823</t>
  </si>
  <si>
    <t>70.90</t>
  </si>
  <si>
    <t>76.72</t>
  </si>
  <si>
    <t xml:space="preserve">73.23 </t>
  </si>
  <si>
    <t>424113010534</t>
  </si>
  <si>
    <t>73.20</t>
  </si>
  <si>
    <t>72.00</t>
  </si>
  <si>
    <t xml:space="preserve">72.72 </t>
  </si>
  <si>
    <t>424113010734</t>
  </si>
  <si>
    <t>64.76</t>
  </si>
  <si>
    <t xml:space="preserve">71.68 </t>
  </si>
  <si>
    <t>424113010111</t>
  </si>
  <si>
    <t>61.94</t>
  </si>
  <si>
    <t xml:space="preserve">70.56 </t>
  </si>
  <si>
    <t>424113010196</t>
  </si>
  <si>
    <t>55.64</t>
  </si>
  <si>
    <t>中小学数学教师2</t>
  </si>
  <si>
    <t>4-24</t>
  </si>
  <si>
    <t>424113011362</t>
  </si>
  <si>
    <t>79.38</t>
  </si>
  <si>
    <t>424113011377</t>
  </si>
  <si>
    <t>79.14</t>
  </si>
  <si>
    <t>424113011044</t>
  </si>
  <si>
    <t>66.10</t>
  </si>
  <si>
    <t>424113011624</t>
  </si>
  <si>
    <t>62.86</t>
  </si>
  <si>
    <t xml:space="preserve">76.08 </t>
  </si>
  <si>
    <t>424113011211</t>
  </si>
  <si>
    <t>70.40</t>
  </si>
  <si>
    <t xml:space="preserve">74.40 </t>
  </si>
  <si>
    <t>424113011188</t>
  </si>
  <si>
    <t>67.44</t>
  </si>
  <si>
    <t xml:space="preserve">72.76 </t>
  </si>
  <si>
    <t>424113011640</t>
  </si>
  <si>
    <t>74.20</t>
  </si>
  <si>
    <t>68.76</t>
  </si>
  <si>
    <t xml:space="preserve">72.02 </t>
  </si>
  <si>
    <t>424113011486</t>
  </si>
  <si>
    <t>63.02</t>
  </si>
  <si>
    <t xml:space="preserve">69.25 </t>
  </si>
  <si>
    <t>424113011000</t>
  </si>
  <si>
    <t>58.00</t>
  </si>
  <si>
    <t>中小学数学教师3</t>
  </si>
  <si>
    <t>4-25</t>
  </si>
  <si>
    <t>424113011236</t>
  </si>
  <si>
    <t>424113011285</t>
  </si>
  <si>
    <t>73.74</t>
  </si>
  <si>
    <t xml:space="preserve">80.56 </t>
  </si>
  <si>
    <t>424113011481</t>
  </si>
  <si>
    <t>85.00</t>
  </si>
  <si>
    <t>71.70</t>
  </si>
  <si>
    <t>424113011336</t>
  </si>
  <si>
    <t>87.20</t>
  </si>
  <si>
    <t>66.14</t>
  </si>
  <si>
    <t xml:space="preserve">78.78 </t>
  </si>
  <si>
    <t>424113011552</t>
  </si>
  <si>
    <t>78.26</t>
  </si>
  <si>
    <t xml:space="preserve">77.38 </t>
  </si>
  <si>
    <t>424113011382</t>
  </si>
  <si>
    <t>64.72</t>
  </si>
  <si>
    <t>424113011208</t>
  </si>
  <si>
    <t>65.96</t>
  </si>
  <si>
    <t xml:space="preserve">70.60 </t>
  </si>
  <si>
    <t>424113011018</t>
  </si>
  <si>
    <t>72.90</t>
  </si>
  <si>
    <t>60.42</t>
  </si>
  <si>
    <t xml:space="preserve">67.91 </t>
  </si>
  <si>
    <t>424113011329</t>
  </si>
  <si>
    <t>50.72</t>
  </si>
  <si>
    <t>中小学数学教师4</t>
  </si>
  <si>
    <t>4-26</t>
  </si>
  <si>
    <t>424113010886</t>
  </si>
  <si>
    <t xml:space="preserve">79.88 </t>
  </si>
  <si>
    <t>424113010215</t>
  </si>
  <si>
    <t>63.90</t>
  </si>
  <si>
    <t xml:space="preserve">77.94 </t>
  </si>
  <si>
    <t>424113010103</t>
  </si>
  <si>
    <t>82.10</t>
  </si>
  <si>
    <t>424113010605</t>
  </si>
  <si>
    <t>73.24</t>
  </si>
  <si>
    <t xml:space="preserve">76.34 </t>
  </si>
  <si>
    <t>424113010021</t>
  </si>
  <si>
    <t>83.20</t>
  </si>
  <si>
    <t>63.84</t>
  </si>
  <si>
    <t xml:space="preserve">75.46 </t>
  </si>
  <si>
    <t>424113010665</t>
  </si>
  <si>
    <t xml:space="preserve">72.34 </t>
  </si>
  <si>
    <t>424113010253</t>
  </si>
  <si>
    <t>66.26</t>
  </si>
  <si>
    <t xml:space="preserve">71.92 </t>
  </si>
  <si>
    <t>424113010121</t>
  </si>
  <si>
    <t>53.44</t>
  </si>
  <si>
    <t>424113010519</t>
  </si>
  <si>
    <t>52.92</t>
  </si>
  <si>
    <t>中小学数学教师5</t>
  </si>
  <si>
    <t>4-27</t>
  </si>
  <si>
    <t>424113011359</t>
  </si>
  <si>
    <t>72.52</t>
  </si>
  <si>
    <t xml:space="preserve">78.81 </t>
  </si>
  <si>
    <t>424113011555</t>
  </si>
  <si>
    <t>83.70</t>
  </si>
  <si>
    <t>68.82</t>
  </si>
  <si>
    <t xml:space="preserve">77.75 </t>
  </si>
  <si>
    <t>424113011181</t>
  </si>
  <si>
    <t xml:space="preserve">77.30 </t>
  </si>
  <si>
    <t>424113011067</t>
  </si>
  <si>
    <t>免笔试</t>
  </si>
  <si>
    <t>424113011138</t>
  </si>
  <si>
    <t>71.20</t>
  </si>
  <si>
    <t xml:space="preserve">73.21 </t>
  </si>
  <si>
    <t>424113011317</t>
  </si>
  <si>
    <t>74.36</t>
  </si>
  <si>
    <t xml:space="preserve">72.16 </t>
  </si>
  <si>
    <t>424113011271</t>
  </si>
  <si>
    <t>77.60</t>
  </si>
  <si>
    <t>63.28</t>
  </si>
  <si>
    <t xml:space="preserve">71.87 </t>
  </si>
  <si>
    <t>424113011187</t>
  </si>
  <si>
    <t>74.60</t>
  </si>
  <si>
    <t xml:space="preserve">70.22 </t>
  </si>
  <si>
    <t>424113010984</t>
  </si>
  <si>
    <t>70.80</t>
  </si>
  <si>
    <t>中小学数学教师6</t>
  </si>
  <si>
    <t>4-28</t>
  </si>
  <si>
    <t>424113011191</t>
  </si>
  <si>
    <t>76.36</t>
  </si>
  <si>
    <t xml:space="preserve">79.20 </t>
  </si>
  <si>
    <t>424113011485</t>
  </si>
  <si>
    <t>74.50</t>
  </si>
  <si>
    <t>78.42</t>
  </si>
  <si>
    <t xml:space="preserve">76.07 </t>
  </si>
  <si>
    <t>424113011619</t>
  </si>
  <si>
    <t>75.18</t>
  </si>
  <si>
    <t xml:space="preserve">75.43 </t>
  </si>
  <si>
    <t>424113011163</t>
  </si>
  <si>
    <t>75.90</t>
  </si>
  <si>
    <t>73.84</t>
  </si>
  <si>
    <t>424113011233</t>
  </si>
  <si>
    <t>69.70</t>
  </si>
  <si>
    <t>77.58</t>
  </si>
  <si>
    <t xml:space="preserve">72.85 </t>
  </si>
  <si>
    <t>424113011076</t>
  </si>
  <si>
    <t>76.50</t>
  </si>
  <si>
    <t>65.60</t>
  </si>
  <si>
    <t xml:space="preserve">72.14 </t>
  </si>
  <si>
    <t>424113011036</t>
  </si>
  <si>
    <t>69.08</t>
  </si>
  <si>
    <t xml:space="preserve">70.11 </t>
  </si>
  <si>
    <t>424113011281</t>
  </si>
  <si>
    <t>69.20</t>
  </si>
  <si>
    <t>68.42</t>
  </si>
  <si>
    <t xml:space="preserve">68.89 </t>
  </si>
  <si>
    <t>424113011140</t>
  </si>
  <si>
    <t>68.70</t>
  </si>
  <si>
    <t>59.32</t>
  </si>
  <si>
    <t>中小学数学教师7</t>
  </si>
  <si>
    <t>4-29</t>
  </si>
  <si>
    <t>424113010490</t>
  </si>
  <si>
    <t xml:space="preserve">80.04 </t>
  </si>
  <si>
    <t>424113010918</t>
  </si>
  <si>
    <t>84.40</t>
  </si>
  <si>
    <t>424113010006</t>
  </si>
  <si>
    <t xml:space="preserve">75.60 </t>
  </si>
  <si>
    <t>424113010786</t>
  </si>
  <si>
    <t xml:space="preserve">75.29 </t>
  </si>
  <si>
    <t>424113010357</t>
  </si>
  <si>
    <t>78.80</t>
  </si>
  <si>
    <t>66.56</t>
  </si>
  <si>
    <t xml:space="preserve">73.90 </t>
  </si>
  <si>
    <t>424113010803</t>
  </si>
  <si>
    <t>70.42</t>
  </si>
  <si>
    <t xml:space="preserve">73.83 </t>
  </si>
  <si>
    <t>424113010373</t>
  </si>
  <si>
    <t xml:space="preserve">72.22 </t>
  </si>
  <si>
    <t>424113010551</t>
  </si>
  <si>
    <t>75.30</t>
  </si>
  <si>
    <t>62.56</t>
  </si>
  <si>
    <t xml:space="preserve">70.20 </t>
  </si>
  <si>
    <t>424113010517</t>
  </si>
  <si>
    <t>58.10</t>
  </si>
  <si>
    <t>中学数学教师1</t>
  </si>
  <si>
    <t>4-3</t>
  </si>
  <si>
    <t>424113010498</t>
  </si>
  <si>
    <t>80.62</t>
  </si>
  <si>
    <t xml:space="preserve">83.13 </t>
  </si>
  <si>
    <t>424113010195</t>
  </si>
  <si>
    <t>424113010437</t>
  </si>
  <si>
    <t xml:space="preserve">78.57 </t>
  </si>
  <si>
    <t>424113010566</t>
  </si>
  <si>
    <t>79.08</t>
  </si>
  <si>
    <t xml:space="preserve">78.31 </t>
  </si>
  <si>
    <t>424113010431</t>
  </si>
  <si>
    <t>424113010571</t>
  </si>
  <si>
    <t>70.88</t>
  </si>
  <si>
    <t>424113010289</t>
  </si>
  <si>
    <t xml:space="preserve">76.78 </t>
  </si>
  <si>
    <t>424113010075</t>
  </si>
  <si>
    <t xml:space="preserve">75.44 </t>
  </si>
  <si>
    <t>424113010112</t>
  </si>
  <si>
    <t>72.82</t>
  </si>
  <si>
    <t xml:space="preserve">74.55 </t>
  </si>
  <si>
    <t>中小学英语教师1</t>
  </si>
  <si>
    <t>4-30</t>
  </si>
  <si>
    <t>424113010081</t>
  </si>
  <si>
    <t>424113010051</t>
  </si>
  <si>
    <t>79.02</t>
  </si>
  <si>
    <t xml:space="preserve">78.89 </t>
  </si>
  <si>
    <t>424113010349</t>
  </si>
  <si>
    <t>73.38</t>
  </si>
  <si>
    <t xml:space="preserve">78.43 </t>
  </si>
  <si>
    <t>424113010930</t>
  </si>
  <si>
    <t>71.28</t>
  </si>
  <si>
    <t xml:space="preserve">77.77 </t>
  </si>
  <si>
    <t>424113010028</t>
  </si>
  <si>
    <t>68.36</t>
  </si>
  <si>
    <t xml:space="preserve">77.20 </t>
  </si>
  <si>
    <t>424113010623</t>
  </si>
  <si>
    <t>74.08</t>
  </si>
  <si>
    <t xml:space="preserve">75.71 </t>
  </si>
  <si>
    <t>424113010432</t>
  </si>
  <si>
    <t>62.22</t>
  </si>
  <si>
    <t xml:space="preserve">75.35 </t>
  </si>
  <si>
    <t>424113010822</t>
  </si>
  <si>
    <t xml:space="preserve">74.18 </t>
  </si>
  <si>
    <t>424113010417</t>
  </si>
  <si>
    <t>62.38</t>
  </si>
  <si>
    <t xml:space="preserve">69.95 </t>
  </si>
  <si>
    <t>中小学英语教师2</t>
  </si>
  <si>
    <t>4-31</t>
  </si>
  <si>
    <t>424113011630</t>
  </si>
  <si>
    <t>81.78</t>
  </si>
  <si>
    <t xml:space="preserve">83.23 </t>
  </si>
  <si>
    <t>424113011557</t>
  </si>
  <si>
    <t>85.50</t>
  </si>
  <si>
    <t>424113011435</t>
  </si>
  <si>
    <t>80.88</t>
  </si>
  <si>
    <t xml:space="preserve">79.93 </t>
  </si>
  <si>
    <t>424113011432</t>
  </si>
  <si>
    <t xml:space="preserve">75.40 </t>
  </si>
  <si>
    <t>424113011016</t>
  </si>
  <si>
    <t>68.72</t>
  </si>
  <si>
    <t xml:space="preserve">74.35 </t>
  </si>
  <si>
    <t>424113011434</t>
  </si>
  <si>
    <t>69.76</t>
  </si>
  <si>
    <t xml:space="preserve">74.34 </t>
  </si>
  <si>
    <t>424113011535</t>
  </si>
  <si>
    <t>69.26</t>
  </si>
  <si>
    <t xml:space="preserve">74.26 </t>
  </si>
  <si>
    <t>424113011263</t>
  </si>
  <si>
    <t>68.58</t>
  </si>
  <si>
    <t xml:space="preserve">73.15 </t>
  </si>
  <si>
    <t>424113011259</t>
  </si>
  <si>
    <t>62.84</t>
  </si>
  <si>
    <t xml:space="preserve">69.90 </t>
  </si>
  <si>
    <t>中小学信息技术教师</t>
  </si>
  <si>
    <t>4-32</t>
  </si>
  <si>
    <t>424113010927</t>
  </si>
  <si>
    <t>86.80</t>
  </si>
  <si>
    <t>83.55</t>
  </si>
  <si>
    <t xml:space="preserve">85.50 </t>
  </si>
  <si>
    <t>424113010928</t>
  </si>
  <si>
    <t>80.84</t>
  </si>
  <si>
    <t xml:space="preserve">83.52 </t>
  </si>
  <si>
    <t>424113010189</t>
  </si>
  <si>
    <t xml:space="preserve">82.51 </t>
  </si>
  <si>
    <t>424113010884</t>
  </si>
  <si>
    <t>76.79</t>
  </si>
  <si>
    <t xml:space="preserve">81.18 </t>
  </si>
  <si>
    <t>424113010304</t>
  </si>
  <si>
    <t>74.62</t>
  </si>
  <si>
    <t xml:space="preserve">80.55 </t>
  </si>
  <si>
    <t>424113010091</t>
  </si>
  <si>
    <t>71.45</t>
  </si>
  <si>
    <t xml:space="preserve">79.04 </t>
  </si>
  <si>
    <t>424113010695</t>
  </si>
  <si>
    <t>67.71</t>
  </si>
  <si>
    <t>4-33</t>
  </si>
  <si>
    <t>424113011327</t>
  </si>
  <si>
    <t xml:space="preserve">81.38 </t>
  </si>
  <si>
    <t>424113011550</t>
  </si>
  <si>
    <t>85.40</t>
  </si>
  <si>
    <t xml:space="preserve">80.84 </t>
  </si>
  <si>
    <t>424113011350</t>
  </si>
  <si>
    <t>80.33</t>
  </si>
  <si>
    <t xml:space="preserve">80.49 </t>
  </si>
  <si>
    <t>424113011618</t>
  </si>
  <si>
    <t>78.00</t>
  </si>
  <si>
    <t>78.19</t>
  </si>
  <si>
    <t>424113011597</t>
  </si>
  <si>
    <t>71.71</t>
  </si>
  <si>
    <t>424113011638</t>
  </si>
  <si>
    <t>72.95</t>
  </si>
  <si>
    <t>中小学特殊教育教师1</t>
  </si>
  <si>
    <t>4-34</t>
  </si>
  <si>
    <t>424113010502</t>
  </si>
  <si>
    <t>79.87</t>
  </si>
  <si>
    <t xml:space="preserve">83.37 </t>
  </si>
  <si>
    <t>424113010500</t>
  </si>
  <si>
    <t>77.76</t>
  </si>
  <si>
    <t xml:space="preserve">83.24 </t>
  </si>
  <si>
    <t>424113010713</t>
  </si>
  <si>
    <t>82.80</t>
  </si>
  <si>
    <t>74.28</t>
  </si>
  <si>
    <t xml:space="preserve">79.39 </t>
  </si>
  <si>
    <t>424113010553</t>
  </si>
  <si>
    <t>76.97</t>
  </si>
  <si>
    <t>424113010042</t>
  </si>
  <si>
    <t>424113010491</t>
  </si>
  <si>
    <t>69.49</t>
  </si>
  <si>
    <t xml:space="preserve">76.64 </t>
  </si>
  <si>
    <t>424113010288</t>
  </si>
  <si>
    <t>74.80</t>
  </si>
  <si>
    <t>70.22</t>
  </si>
  <si>
    <t xml:space="preserve">72.97 </t>
  </si>
  <si>
    <t>424113010391</t>
  </si>
  <si>
    <t>64.98</t>
  </si>
  <si>
    <t xml:space="preserve">71.95 </t>
  </si>
  <si>
    <t>424113010628</t>
  </si>
  <si>
    <t>57.47</t>
  </si>
  <si>
    <t>中小学特殊教育教师2</t>
  </si>
  <si>
    <t>4-35</t>
  </si>
  <si>
    <t>424113010752</t>
  </si>
  <si>
    <t>87.00</t>
  </si>
  <si>
    <t>84.36</t>
  </si>
  <si>
    <t xml:space="preserve">85.94 </t>
  </si>
  <si>
    <t>424113010327</t>
  </si>
  <si>
    <t>86.20</t>
  </si>
  <si>
    <t>68.02</t>
  </si>
  <si>
    <t>424113010221</t>
  </si>
  <si>
    <t>71.40</t>
  </si>
  <si>
    <t xml:space="preserve">75.54 </t>
  </si>
  <si>
    <t>424113010354</t>
  </si>
  <si>
    <t>68.90</t>
  </si>
  <si>
    <t>424113010682</t>
  </si>
  <si>
    <t>64.85</t>
  </si>
  <si>
    <t xml:space="preserve">73.10 </t>
  </si>
  <si>
    <t>424113010078</t>
  </si>
  <si>
    <t>65.45</t>
  </si>
  <si>
    <t xml:space="preserve">72.62 </t>
  </si>
  <si>
    <t>424113010932</t>
  </si>
  <si>
    <t>424113010769</t>
  </si>
  <si>
    <t>61.96</t>
  </si>
  <si>
    <t xml:space="preserve">70.80 </t>
  </si>
  <si>
    <t>424113010833</t>
  </si>
  <si>
    <t>75.40</t>
  </si>
  <si>
    <t>中小学音乐教师1</t>
  </si>
  <si>
    <t>4-36</t>
  </si>
  <si>
    <t>424113010855</t>
  </si>
  <si>
    <t>88.00</t>
  </si>
  <si>
    <t>72.91</t>
  </si>
  <si>
    <t xml:space="preserve">81.96 </t>
  </si>
  <si>
    <t>424113010815</t>
  </si>
  <si>
    <t xml:space="preserve">80.82 </t>
  </si>
  <si>
    <t>424113010072</t>
  </si>
  <si>
    <t>71.83</t>
  </si>
  <si>
    <t xml:space="preserve">80.69 </t>
  </si>
  <si>
    <t>424113010365</t>
  </si>
  <si>
    <t>72.43</t>
  </si>
  <si>
    <t>424113010131</t>
  </si>
  <si>
    <t>73.87</t>
  </si>
  <si>
    <t xml:space="preserve">79.65 </t>
  </si>
  <si>
    <t>424113010115</t>
  </si>
  <si>
    <t>65.33</t>
  </si>
  <si>
    <t xml:space="preserve">76.35 </t>
  </si>
  <si>
    <t>中小学音乐教师2</t>
  </si>
  <si>
    <t>4-37</t>
  </si>
  <si>
    <t>424113010582</t>
  </si>
  <si>
    <t>75.08</t>
  </si>
  <si>
    <t xml:space="preserve">80.19 </t>
  </si>
  <si>
    <t>424113010261</t>
  </si>
  <si>
    <t>76.95</t>
  </si>
  <si>
    <t xml:space="preserve">79.86 </t>
  </si>
  <si>
    <t>424113010068</t>
  </si>
  <si>
    <t>86.40</t>
  </si>
  <si>
    <t>68.26</t>
  </si>
  <si>
    <t xml:space="preserve">79.14 </t>
  </si>
  <si>
    <t>424113010564</t>
  </si>
  <si>
    <t>72.19</t>
  </si>
  <si>
    <t xml:space="preserve">78.32 </t>
  </si>
  <si>
    <t>424113010900</t>
  </si>
  <si>
    <t xml:space="preserve">76.62 </t>
  </si>
  <si>
    <t>424113010925</t>
  </si>
  <si>
    <t>54.02</t>
  </si>
  <si>
    <t>中小学音乐（舞蹈）教师</t>
  </si>
  <si>
    <t>4-38</t>
  </si>
  <si>
    <t>424113010789</t>
  </si>
  <si>
    <t>77.68</t>
  </si>
  <si>
    <t xml:space="preserve">84.35 </t>
  </si>
  <si>
    <t>424113010188</t>
  </si>
  <si>
    <t>71.42</t>
  </si>
  <si>
    <t xml:space="preserve">79.75 </t>
  </si>
  <si>
    <t>424113010136</t>
  </si>
  <si>
    <t>83.80</t>
  </si>
  <si>
    <t>67.86</t>
  </si>
  <si>
    <t xml:space="preserve">77.42 </t>
  </si>
  <si>
    <t>424113010263</t>
  </si>
  <si>
    <t>62.81</t>
  </si>
  <si>
    <t>424113010301</t>
  </si>
  <si>
    <t>61.03</t>
  </si>
  <si>
    <t xml:space="preserve">74.93 </t>
  </si>
  <si>
    <t>424113010326</t>
  </si>
  <si>
    <t>62.42</t>
  </si>
  <si>
    <t xml:space="preserve">74.83 </t>
  </si>
  <si>
    <t>中小学美术教师1</t>
  </si>
  <si>
    <t>4-39</t>
  </si>
  <si>
    <t>424113011090</t>
  </si>
  <si>
    <t>78.27</t>
  </si>
  <si>
    <t xml:space="preserve">77.33 </t>
  </si>
  <si>
    <t>424113011154</t>
  </si>
  <si>
    <t>72.40</t>
  </si>
  <si>
    <t>71.57</t>
  </si>
  <si>
    <t xml:space="preserve">72.07 </t>
  </si>
  <si>
    <t>424113011414</t>
  </si>
  <si>
    <t>61.52</t>
  </si>
  <si>
    <t xml:space="preserve">70.63 </t>
  </si>
  <si>
    <t>424113011009</t>
  </si>
  <si>
    <t>64.71</t>
  </si>
  <si>
    <t xml:space="preserve">70.04 </t>
  </si>
  <si>
    <t>424113011020</t>
  </si>
  <si>
    <t>74.70</t>
  </si>
  <si>
    <t>61.72</t>
  </si>
  <si>
    <t xml:space="preserve">69.51 </t>
  </si>
  <si>
    <t>424113011623</t>
  </si>
  <si>
    <t>62.10</t>
  </si>
  <si>
    <t xml:space="preserve">66.72 </t>
  </si>
  <si>
    <t>中学数学教师2</t>
  </si>
  <si>
    <t>4-4</t>
  </si>
  <si>
    <t>424113011537</t>
  </si>
  <si>
    <t xml:space="preserve">83.21 </t>
  </si>
  <si>
    <t>424113011220</t>
  </si>
  <si>
    <t xml:space="preserve">77.14 </t>
  </si>
  <si>
    <t>424113011161</t>
  </si>
  <si>
    <t>66.82</t>
  </si>
  <si>
    <t xml:space="preserve">76.89 </t>
  </si>
  <si>
    <t>424113011172</t>
  </si>
  <si>
    <t>73.64</t>
  </si>
  <si>
    <t xml:space="preserve">76.32 </t>
  </si>
  <si>
    <t>424113011225</t>
  </si>
  <si>
    <t>424113011534</t>
  </si>
  <si>
    <t xml:space="preserve">74.60 </t>
  </si>
  <si>
    <t>424113011374</t>
  </si>
  <si>
    <t>67.74</t>
  </si>
  <si>
    <t xml:space="preserve">72.82 </t>
  </si>
  <si>
    <t>424113011529</t>
  </si>
  <si>
    <t>65.08</t>
  </si>
  <si>
    <t xml:space="preserve">70.97 </t>
  </si>
  <si>
    <t>424113011069</t>
  </si>
  <si>
    <t>64.20</t>
  </si>
  <si>
    <t xml:space="preserve">70.92 </t>
  </si>
  <si>
    <t>中小学美术教师2</t>
  </si>
  <si>
    <t>4-40</t>
  </si>
  <si>
    <t>424113011540</t>
  </si>
  <si>
    <t>84.60</t>
  </si>
  <si>
    <t>62.73</t>
  </si>
  <si>
    <t xml:space="preserve">75.85 </t>
  </si>
  <si>
    <t>424113011562</t>
  </si>
  <si>
    <t>67.43</t>
  </si>
  <si>
    <t xml:space="preserve">73.17 </t>
  </si>
  <si>
    <t>424113011512</t>
  </si>
  <si>
    <t>74.34</t>
  </si>
  <si>
    <t>424113011202</t>
  </si>
  <si>
    <t>68.60</t>
  </si>
  <si>
    <t>76.54</t>
  </si>
  <si>
    <t xml:space="preserve">71.78 </t>
  </si>
  <si>
    <t>424113011417</t>
  </si>
  <si>
    <t>68.20</t>
  </si>
  <si>
    <t>68.61</t>
  </si>
  <si>
    <t xml:space="preserve">68.36 </t>
  </si>
  <si>
    <t>424113011446</t>
  </si>
  <si>
    <t>58.51</t>
  </si>
  <si>
    <t>中小学美术（书法）教师</t>
  </si>
  <si>
    <t>4-41</t>
  </si>
  <si>
    <t>424113011292</t>
  </si>
  <si>
    <t>74.74</t>
  </si>
  <si>
    <t>424113011062</t>
  </si>
  <si>
    <t>70.13</t>
  </si>
  <si>
    <t xml:space="preserve">76.29 </t>
  </si>
  <si>
    <t>424113010973</t>
  </si>
  <si>
    <t>66.72</t>
  </si>
  <si>
    <t xml:space="preserve">74.57 </t>
  </si>
  <si>
    <t>424113011277</t>
  </si>
  <si>
    <t>73.63</t>
  </si>
  <si>
    <t xml:space="preserve">73.97 </t>
  </si>
  <si>
    <t>424113011470</t>
  </si>
  <si>
    <t xml:space="preserve">73.69 </t>
  </si>
  <si>
    <t>424113011256</t>
  </si>
  <si>
    <t>59.39</t>
  </si>
  <si>
    <t>中小学体育教师1</t>
  </si>
  <si>
    <t>4-42</t>
  </si>
  <si>
    <t>424113010685</t>
  </si>
  <si>
    <t>78.07</t>
  </si>
  <si>
    <t xml:space="preserve">80.43 </t>
  </si>
  <si>
    <t>424113010538</t>
  </si>
  <si>
    <t xml:space="preserve">80.03 </t>
  </si>
  <si>
    <t>424113010269</t>
  </si>
  <si>
    <t>72.55</t>
  </si>
  <si>
    <t xml:space="preserve">79.18 </t>
  </si>
  <si>
    <t>424113010140</t>
  </si>
  <si>
    <t>66.92</t>
  </si>
  <si>
    <t>424113010484</t>
  </si>
  <si>
    <t>65.17</t>
  </si>
  <si>
    <t xml:space="preserve">76.17 </t>
  </si>
  <si>
    <t>424113010557</t>
  </si>
  <si>
    <t>82.20</t>
  </si>
  <si>
    <t>61.21</t>
  </si>
  <si>
    <t xml:space="preserve">73.80 </t>
  </si>
  <si>
    <t>424113010279</t>
  </si>
  <si>
    <t>58.69</t>
  </si>
  <si>
    <t>中小学体育教师2</t>
  </si>
  <si>
    <t>4-43</t>
  </si>
  <si>
    <t>424113010749</t>
  </si>
  <si>
    <t>76.94</t>
  </si>
  <si>
    <t xml:space="preserve">81.90 </t>
  </si>
  <si>
    <t>424113010137</t>
  </si>
  <si>
    <t>69.74</t>
  </si>
  <si>
    <t>424113010322</t>
  </si>
  <si>
    <t>73.43</t>
  </si>
  <si>
    <t>424113010598</t>
  </si>
  <si>
    <t>63.62</t>
  </si>
  <si>
    <t xml:space="preserve">76.15 </t>
  </si>
  <si>
    <t>424113010211</t>
  </si>
  <si>
    <t>68.64</t>
  </si>
  <si>
    <t xml:space="preserve">75.94 </t>
  </si>
  <si>
    <t>424113010672</t>
  </si>
  <si>
    <t>64.78</t>
  </si>
  <si>
    <t>中小学体育教师3</t>
  </si>
  <si>
    <t>4-44</t>
  </si>
  <si>
    <t>424113010019</t>
  </si>
  <si>
    <t>73.39</t>
  </si>
  <si>
    <t>424113010424</t>
  </si>
  <si>
    <t>424113010593</t>
  </si>
  <si>
    <t>70.01</t>
  </si>
  <si>
    <t xml:space="preserve">76.72 </t>
  </si>
  <si>
    <t>424113010369</t>
  </si>
  <si>
    <t>65.70</t>
  </si>
  <si>
    <t>424113010190</t>
  </si>
  <si>
    <t>66.17</t>
  </si>
  <si>
    <t xml:space="preserve">75.79 </t>
  </si>
  <si>
    <t>424113010907</t>
  </si>
  <si>
    <t>62.26</t>
  </si>
  <si>
    <t xml:space="preserve">75.30 </t>
  </si>
  <si>
    <t>4-5</t>
  </si>
  <si>
    <t>424113011205</t>
  </si>
  <si>
    <t>88.50</t>
  </si>
  <si>
    <t>79.78</t>
  </si>
  <si>
    <t>424113011175</t>
  </si>
  <si>
    <t>74.98</t>
  </si>
  <si>
    <t>424113011443</t>
  </si>
  <si>
    <t xml:space="preserve">81.02 </t>
  </si>
  <si>
    <t>424113011282</t>
  </si>
  <si>
    <t>71.88</t>
  </si>
  <si>
    <t>424113011066</t>
  </si>
  <si>
    <t xml:space="preserve">77.27 </t>
  </si>
  <si>
    <t>424113011315</t>
  </si>
  <si>
    <t>86.10</t>
  </si>
  <si>
    <t>63.36</t>
  </si>
  <si>
    <t>424113011426</t>
  </si>
  <si>
    <t>79.10</t>
  </si>
  <si>
    <t>71.16</t>
  </si>
  <si>
    <t xml:space="preserve">75.92 </t>
  </si>
  <si>
    <t>424113011055</t>
  </si>
  <si>
    <t>80.30</t>
  </si>
  <si>
    <t>62.68</t>
  </si>
  <si>
    <t xml:space="preserve">73.25 </t>
  </si>
  <si>
    <t>424113011310</t>
  </si>
  <si>
    <t>58.96</t>
  </si>
  <si>
    <t>中学物理教师1</t>
  </si>
  <si>
    <t>4-6</t>
  </si>
  <si>
    <t>424113010472</t>
  </si>
  <si>
    <t>78.12</t>
  </si>
  <si>
    <t xml:space="preserve">83.63 </t>
  </si>
  <si>
    <t>424113010299</t>
  </si>
  <si>
    <t>80.38</t>
  </si>
  <si>
    <t xml:space="preserve">81.77 </t>
  </si>
  <si>
    <t>424113010585</t>
  </si>
  <si>
    <t>72.08</t>
  </si>
  <si>
    <t xml:space="preserve">79.35 </t>
  </si>
  <si>
    <t>424113010540</t>
  </si>
  <si>
    <t>75.78</t>
  </si>
  <si>
    <t>424113010476</t>
  </si>
  <si>
    <t>72.94</t>
  </si>
  <si>
    <t>424113010647</t>
  </si>
  <si>
    <t>424113010105</t>
  </si>
  <si>
    <t xml:space="preserve">76.10 </t>
  </si>
  <si>
    <t>424113010635</t>
  </si>
  <si>
    <t>71.46</t>
  </si>
  <si>
    <t xml:space="preserve">74.42 </t>
  </si>
  <si>
    <t>424113010065</t>
  </si>
  <si>
    <t>55.16</t>
  </si>
  <si>
    <t>中学物理教师2</t>
  </si>
  <si>
    <t>4-7</t>
  </si>
  <si>
    <t>424113010998</t>
  </si>
  <si>
    <t>84.06</t>
  </si>
  <si>
    <t xml:space="preserve">85.58 </t>
  </si>
  <si>
    <t>424113011305</t>
  </si>
  <si>
    <t>77.88</t>
  </si>
  <si>
    <t xml:space="preserve">80.29 </t>
  </si>
  <si>
    <t>424113011514</t>
  </si>
  <si>
    <t>70.34</t>
  </si>
  <si>
    <t xml:space="preserve">77.70 </t>
  </si>
  <si>
    <t>424113011358</t>
  </si>
  <si>
    <t>73.02</t>
  </si>
  <si>
    <t xml:space="preserve">75.89 </t>
  </si>
  <si>
    <t>424113011157</t>
  </si>
  <si>
    <t>72.58</t>
  </si>
  <si>
    <t xml:space="preserve">75.41 </t>
  </si>
  <si>
    <t>424113011145</t>
  </si>
  <si>
    <t>64.34</t>
  </si>
  <si>
    <t>424113011204</t>
  </si>
  <si>
    <t>72.28</t>
  </si>
  <si>
    <t xml:space="preserve">74.33 </t>
  </si>
  <si>
    <t>424113011508</t>
  </si>
  <si>
    <t>69.04</t>
  </si>
  <si>
    <t>424113011133</t>
  </si>
  <si>
    <t>中学化学教师1</t>
  </si>
  <si>
    <t>4-8</t>
  </si>
  <si>
    <t>424113010616</t>
  </si>
  <si>
    <t>85.38</t>
  </si>
  <si>
    <t xml:space="preserve">83.59 </t>
  </si>
  <si>
    <t>424113010465</t>
  </si>
  <si>
    <t>76.26</t>
  </si>
  <si>
    <t>424113010597</t>
  </si>
  <si>
    <t>74.54</t>
  </si>
  <si>
    <t>424113010363</t>
  </si>
  <si>
    <t>69.82</t>
  </si>
  <si>
    <t xml:space="preserve">79.53 </t>
  </si>
  <si>
    <t>424113010238</t>
  </si>
  <si>
    <t>71.18</t>
  </si>
  <si>
    <t xml:space="preserve">78.09 </t>
  </si>
  <si>
    <t>424113010714</t>
  </si>
  <si>
    <t>67.02</t>
  </si>
  <si>
    <t>424113010687</t>
  </si>
  <si>
    <t>72.06</t>
  </si>
  <si>
    <t>424113010600</t>
  </si>
  <si>
    <t>61.30</t>
  </si>
  <si>
    <t xml:space="preserve">75.88 </t>
  </si>
  <si>
    <t>424113010936</t>
  </si>
  <si>
    <t>63.08</t>
  </si>
  <si>
    <t>中学化学教师2</t>
  </si>
  <si>
    <t>4-9</t>
  </si>
  <si>
    <t>424113011262</t>
  </si>
  <si>
    <t>80.64</t>
  </si>
  <si>
    <t xml:space="preserve">83.08 </t>
  </si>
  <si>
    <t>424113011127</t>
  </si>
  <si>
    <t xml:space="preserve">82.50 </t>
  </si>
  <si>
    <t>424113011521</t>
  </si>
  <si>
    <t>77.98</t>
  </si>
  <si>
    <t xml:space="preserve">80.99 </t>
  </si>
  <si>
    <t>424113011583</t>
  </si>
  <si>
    <t>74.88</t>
  </si>
  <si>
    <t xml:space="preserve">79.87 </t>
  </si>
  <si>
    <t>424113011447</t>
  </si>
  <si>
    <t>68.86</t>
  </si>
  <si>
    <t xml:space="preserve">78.06 </t>
  </si>
  <si>
    <t>424113011093</t>
  </si>
  <si>
    <t xml:space="preserve">77.97 </t>
  </si>
  <si>
    <t>424113011013</t>
  </si>
  <si>
    <t>61.16</t>
  </si>
  <si>
    <t xml:space="preserve">73.78 </t>
  </si>
  <si>
    <t>424113011386</t>
  </si>
  <si>
    <t>59.98</t>
  </si>
  <si>
    <t>424113011199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</si>
</sst>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0_ "/>
  </numFmts>
  <fonts count="5">
    <font>
      <sz val="11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方正小标宋简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1" fillId="0" borderId="1" xfId="0" applyNumberFormat="1" applyFont="1" applyBorder="1">
      <alignment vertical="center"/>
    </xf>
    <xf numFmtId="49" fontId="2" fillId="0" borderId="1" xfId="0" applyNumberFormat="1" applyFont="1" applyBorder="1">
      <alignment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49" fontId="2" fillId="0" borderId="1" xfId="0" quotePrefix="1" applyNumberFormat="1" applyFont="1" applyBorder="1" applyAlignment="1">
      <alignment horizontal="center" vertical="center"/>
    </xf>
    <xf numFmtId="178" fontId="2" fillId="0" borderId="1" xfId="0" quotePrefix="1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30"/>
  <sheetViews>
    <sheetView tabSelected="1" topLeftCell="C1" workbookViewId="0">
      <selection activeCell="A2" sqref="A2:J429"/>
    </sheetView>
  </sheetViews>
  <sheetFormatPr defaultColWidth="9" defaultRowHeight="20.05" customHeight="1"/>
  <cols>
    <col min="1" max="1" width="14.3671875" style="3" customWidth="1"/>
    <col min="2" max="2" width="23.47265625" style="2" customWidth="1"/>
    <col min="3" max="3" width="13.47265625" style="2" customWidth="1"/>
    <col min="4" max="4" width="19" style="2" customWidth="1"/>
    <col min="5" max="5" width="11.89453125" style="2" customWidth="1"/>
    <col min="6" max="6" width="13.1015625" style="4" customWidth="1"/>
    <col min="7" max="7" width="11.47265625" style="2" customWidth="1"/>
    <col min="8" max="8" width="11" style="2" customWidth="1"/>
    <col min="9" max="9" width="13" style="4" customWidth="1"/>
    <col min="10" max="10" width="13.734375" style="4" customWidth="1"/>
    <col min="11" max="16384" width="9" style="2"/>
  </cols>
  <sheetData>
    <row r="1" spans="1:10" ht="28" customHeight="1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5"/>
    </row>
    <row r="2" spans="1:10" s="1" customFormat="1" ht="20.0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 t="s">
        <v>8</v>
      </c>
      <c r="I2" s="6" t="s">
        <v>9</v>
      </c>
      <c r="J2" s="6" t="s">
        <v>10</v>
      </c>
    </row>
    <row r="3" spans="1:10" ht="20.05" customHeight="1">
      <c r="A3" s="3" t="s">
        <v>11</v>
      </c>
      <c r="B3" s="10" t="s">
        <v>12</v>
      </c>
      <c r="C3" s="10" t="s">
        <v>13</v>
      </c>
      <c r="D3" s="10" t="s">
        <v>14</v>
      </c>
      <c r="E3" s="8">
        <v>3</v>
      </c>
      <c r="F3" s="8" t="s">
        <v>15</v>
      </c>
      <c r="G3" s="11" t="s">
        <v>16</v>
      </c>
      <c r="H3" s="11" t="s">
        <v>17</v>
      </c>
      <c r="I3" s="8">
        <f t="array" ref="I3">SUMPRODUCT(($C$3:$C$6001=C3)*($H$3:$H$6001&gt;H3))+1</f>
        <v>1</v>
      </c>
      <c r="J3" s="8" t="str">
        <f>IF(I3&gt;E3,"否","是")</f>
        <v>是</v>
      </c>
    </row>
    <row r="4" spans="1:10" ht="20.05" customHeight="1">
      <c r="A4" s="3" t="s">
        <v>11</v>
      </c>
      <c r="B4" s="10" t="s">
        <v>12</v>
      </c>
      <c r="C4" s="10" t="s">
        <v>13</v>
      </c>
      <c r="D4" s="10" t="s">
        <v>18</v>
      </c>
      <c r="E4" s="8">
        <v>3</v>
      </c>
      <c r="F4" s="8" t="s">
        <v>19</v>
      </c>
      <c r="G4" s="11" t="s">
        <v>20</v>
      </c>
      <c r="H4" s="11" t="s">
        <v>21</v>
      </c>
      <c r="I4" s="8">
        <f t="array" ref="I4">SUMPRODUCT(($C$3:$C$6001=C4)*($H$3:$H$6001&gt;H4))+1</f>
        <v>2</v>
      </c>
      <c r="J4" s="8" t="str">
        <f>IF(I4&gt;E4,"否","是")</f>
        <v>是</v>
      </c>
    </row>
    <row r="5" spans="1:10" ht="20.05" customHeight="1">
      <c r="A5" s="3" t="s">
        <v>11</v>
      </c>
      <c r="B5" s="10" t="s">
        <v>12</v>
      </c>
      <c r="C5" s="10" t="s">
        <v>13</v>
      </c>
      <c r="D5" s="10" t="s">
        <v>22</v>
      </c>
      <c r="E5" s="8">
        <v>3</v>
      </c>
      <c r="F5" s="8" t="s">
        <v>23</v>
      </c>
      <c r="G5" s="11" t="s">
        <v>24</v>
      </c>
      <c r="H5" s="11" t="s">
        <v>25</v>
      </c>
      <c r="I5" s="8">
        <f t="array" ref="I5">SUMPRODUCT(($C$3:$C$6001=C5)*($H$3:$H$6001&gt;H5))+1</f>
        <v>3</v>
      </c>
      <c r="J5" s="8" t="str">
        <f>IF(I5&gt;E5,"否","是")</f>
        <v>是</v>
      </c>
    </row>
    <row r="6" spans="1:10" ht="20.05" customHeight="1">
      <c r="A6" s="3" t="s">
        <v>11</v>
      </c>
      <c r="B6" s="10" t="s">
        <v>12</v>
      </c>
      <c r="C6" s="10" t="s">
        <v>13</v>
      </c>
      <c r="D6" s="10" t="s">
        <v>26</v>
      </c>
      <c r="E6" s="8">
        <v>3</v>
      </c>
      <c r="F6" s="8" t="s">
        <v>27</v>
      </c>
      <c r="G6" s="11" t="s">
        <v>28</v>
      </c>
      <c r="H6" s="11" t="s">
        <v>29</v>
      </c>
      <c r="I6" s="8">
        <f t="array" ref="I6">SUMPRODUCT(($C$3:$C$6001=C6)*($H$3:$H$6001&gt;H6))+1</f>
        <v>4</v>
      </c>
      <c r="J6" s="8" t="str">
        <f>IF(I6&gt;E6,"否","是")</f>
        <v>否</v>
      </c>
    </row>
    <row r="7" spans="1:10" ht="20.05" customHeight="1">
      <c r="A7" s="3" t="s">
        <v>11</v>
      </c>
      <c r="B7" s="10" t="s">
        <v>12</v>
      </c>
      <c r="C7" s="10" t="s">
        <v>13</v>
      </c>
      <c r="D7" s="10" t="s">
        <v>30</v>
      </c>
      <c r="E7" s="8">
        <v>3</v>
      </c>
      <c r="F7" s="8" t="s">
        <v>31</v>
      </c>
      <c r="G7" s="11" t="s">
        <v>32</v>
      </c>
      <c r="H7" s="11" t="s">
        <v>33</v>
      </c>
      <c r="I7" s="8">
        <f t="array" ref="I7">SUMPRODUCT(($C$3:$C$6001=C7)*($H$3:$H$6001&gt;H7))+1</f>
        <v>5</v>
      </c>
      <c r="J7" s="8" t="str">
        <f>IF(I7&gt;E7,"否","是")</f>
        <v>否</v>
      </c>
    </row>
    <row r="8" spans="1:10" ht="20.05" customHeight="1">
      <c r="A8" s="3" t="s">
        <v>11</v>
      </c>
      <c r="B8" s="10" t="s">
        <v>12</v>
      </c>
      <c r="C8" s="10" t="s">
        <v>13</v>
      </c>
      <c r="D8" s="10" t="s">
        <v>34</v>
      </c>
      <c r="E8" s="8">
        <v>3</v>
      </c>
      <c r="F8" s="8" t="s">
        <v>35</v>
      </c>
      <c r="G8" s="11" t="s">
        <v>36</v>
      </c>
      <c r="H8" s="11" t="s">
        <v>37</v>
      </c>
      <c r="I8" s="8">
        <f t="array" ref="I8">SUMPRODUCT(($C$3:$C$6001=C8)*($H$3:$H$6001&gt;H8))+1</f>
        <v>6</v>
      </c>
      <c r="J8" s="8" t="str">
        <f>IF(I8&gt;E8,"否","是")</f>
        <v>否</v>
      </c>
    </row>
    <row r="9" spans="1:10" ht="20.05" customHeight="1">
      <c r="A9" s="3" t="s">
        <v>11</v>
      </c>
      <c r="B9" s="10" t="s">
        <v>12</v>
      </c>
      <c r="C9" s="10" t="s">
        <v>13</v>
      </c>
      <c r="D9" s="10" t="s">
        <v>38</v>
      </c>
      <c r="E9" s="8">
        <v>3</v>
      </c>
      <c r="F9" s="8" t="s">
        <v>39</v>
      </c>
      <c r="G9" s="11" t="s">
        <v>40</v>
      </c>
      <c r="H9" s="11" t="s">
        <v>41</v>
      </c>
      <c r="I9" s="8">
        <f t="array" ref="I9">SUMPRODUCT(($C$3:$C$6001=C9)*($H$3:$H$6001&gt;H9))+1</f>
        <v>7</v>
      </c>
      <c r="J9" s="8" t="str">
        <f>IF(I9&gt;E9,"否","是")</f>
        <v>否</v>
      </c>
    </row>
    <row r="10" spans="1:10" ht="20.05" customHeight="1">
      <c r="A10" s="3" t="s">
        <v>11</v>
      </c>
      <c r="B10" s="10" t="s">
        <v>12</v>
      </c>
      <c r="C10" s="10" t="s">
        <v>13</v>
      </c>
      <c r="D10" s="10" t="s">
        <v>42</v>
      </c>
      <c r="E10" s="8">
        <v>3</v>
      </c>
      <c r="F10" s="8" t="s">
        <v>43</v>
      </c>
      <c r="G10" s="11" t="s">
        <v>44</v>
      </c>
      <c r="H10" s="11" t="s">
        <v>45</v>
      </c>
      <c r="I10" s="8">
        <f t="array" ref="I10">SUMPRODUCT(($C$3:$C$6001=C10)*($H$3:$H$6001&gt;H10))+1</f>
        <v>8</v>
      </c>
      <c r="J10" s="8" t="str">
        <f>IF(I10&gt;E10,"否","是")</f>
        <v>否</v>
      </c>
    </row>
    <row r="11" spans="1:10" ht="20.05" customHeight="1">
      <c r="A11" s="3" t="s">
        <v>11</v>
      </c>
      <c r="B11" s="10" t="s">
        <v>12</v>
      </c>
      <c r="C11" s="10" t="s">
        <v>13</v>
      </c>
      <c r="D11" s="10" t="s">
        <v>46</v>
      </c>
      <c r="E11" s="8">
        <v>3</v>
      </c>
      <c r="F11" s="8" t="s">
        <v>47</v>
      </c>
      <c r="G11" s="10" t="s">
        <v>48</v>
      </c>
      <c r="H11" s="9"/>
      <c r="I11" s="8"/>
      <c r="J11" s="8" t="s">
        <v>49</v>
      </c>
    </row>
    <row r="12" spans="1:10" ht="20.05" customHeight="1">
      <c r="A12" s="3" t="s">
        <v>11</v>
      </c>
      <c r="B12" s="10" t="s">
        <v>50</v>
      </c>
      <c r="C12" s="10" t="s">
        <v>51</v>
      </c>
      <c r="D12" s="10" t="s">
        <v>52</v>
      </c>
      <c r="E12" s="8">
        <v>3</v>
      </c>
      <c r="F12" s="8" t="s">
        <v>53</v>
      </c>
      <c r="G12" s="11" t="s">
        <v>54</v>
      </c>
      <c r="H12" s="11" t="s">
        <v>55</v>
      </c>
      <c r="I12" s="8">
        <f t="array" ref="I12">SUMPRODUCT(($C$3:$C$6001=C12)*($H$3:$H$6001&gt;H12))+1</f>
        <v>1</v>
      </c>
      <c r="J12" s="8" t="str">
        <f>IF(I12&gt;E12,"否","是")</f>
        <v>是</v>
      </c>
    </row>
    <row r="13" spans="1:10" ht="20.05" customHeight="1">
      <c r="A13" s="3" t="s">
        <v>11</v>
      </c>
      <c r="B13" s="10" t="s">
        <v>50</v>
      </c>
      <c r="C13" s="10" t="s">
        <v>51</v>
      </c>
      <c r="D13" s="10" t="s">
        <v>56</v>
      </c>
      <c r="E13" s="8">
        <v>3</v>
      </c>
      <c r="F13" s="8" t="s">
        <v>57</v>
      </c>
      <c r="G13" s="11" t="s">
        <v>58</v>
      </c>
      <c r="H13" s="11" t="s">
        <v>59</v>
      </c>
      <c r="I13" s="8">
        <f t="array" ref="I13">SUMPRODUCT(($C$3:$C$6001=C13)*($H$3:$H$6001&gt;H13))+1</f>
        <v>2</v>
      </c>
      <c r="J13" s="8" t="str">
        <f>IF(I13&gt;E13,"否","是")</f>
        <v>是</v>
      </c>
    </row>
    <row r="14" spans="1:10" ht="20.05" customHeight="1">
      <c r="A14" s="3" t="s">
        <v>11</v>
      </c>
      <c r="B14" s="10" t="s">
        <v>50</v>
      </c>
      <c r="C14" s="10" t="s">
        <v>51</v>
      </c>
      <c r="D14" s="10" t="s">
        <v>60</v>
      </c>
      <c r="E14" s="8">
        <v>3</v>
      </c>
      <c r="F14" s="8" t="s">
        <v>61</v>
      </c>
      <c r="G14" s="11" t="s">
        <v>62</v>
      </c>
      <c r="H14" s="11" t="s">
        <v>63</v>
      </c>
      <c r="I14" s="8">
        <f t="array" ref="I14">SUMPRODUCT(($C$3:$C$6001=C14)*($H$3:$H$6001&gt;H14))+1</f>
        <v>3</v>
      </c>
      <c r="J14" s="8" t="str">
        <f>IF(I14&gt;E14,"否","是")</f>
        <v>是</v>
      </c>
    </row>
    <row r="15" spans="1:10" ht="20.05" customHeight="1">
      <c r="A15" s="3" t="s">
        <v>11</v>
      </c>
      <c r="B15" s="10" t="s">
        <v>50</v>
      </c>
      <c r="C15" s="10" t="s">
        <v>51</v>
      </c>
      <c r="D15" s="10" t="s">
        <v>64</v>
      </c>
      <c r="E15" s="8">
        <v>3</v>
      </c>
      <c r="F15" s="8" t="s">
        <v>65</v>
      </c>
      <c r="G15" s="11" t="s">
        <v>66</v>
      </c>
      <c r="H15" s="11" t="s">
        <v>67</v>
      </c>
      <c r="I15" s="8">
        <f t="array" ref="I15">SUMPRODUCT(($C$3:$C$6001=C15)*($H$3:$H$6001&gt;H15))+1</f>
        <v>4</v>
      </c>
      <c r="J15" s="8" t="str">
        <f>IF(I15&gt;E15,"否","是")</f>
        <v>否</v>
      </c>
    </row>
    <row r="16" spans="1:10" ht="20.05" customHeight="1">
      <c r="A16" s="3" t="s">
        <v>11</v>
      </c>
      <c r="B16" s="10" t="s">
        <v>50</v>
      </c>
      <c r="C16" s="10" t="s">
        <v>51</v>
      </c>
      <c r="D16" s="10" t="s">
        <v>68</v>
      </c>
      <c r="E16" s="8">
        <v>3</v>
      </c>
      <c r="F16" s="8" t="s">
        <v>27</v>
      </c>
      <c r="G16" s="11" t="s">
        <v>69</v>
      </c>
      <c r="H16" s="11" t="s">
        <v>70</v>
      </c>
      <c r="I16" s="8">
        <f t="array" ref="I16">SUMPRODUCT(($C$3:$C$6001=C16)*($H$3:$H$6001&gt;H16))+1</f>
        <v>5</v>
      </c>
      <c r="J16" s="8" t="str">
        <f>IF(I16&gt;E16,"否","是")</f>
        <v>否</v>
      </c>
    </row>
    <row r="17" spans="1:10" ht="20.05" customHeight="1">
      <c r="A17" s="3" t="s">
        <v>11</v>
      </c>
      <c r="B17" s="10" t="s">
        <v>50</v>
      </c>
      <c r="C17" s="10" t="s">
        <v>51</v>
      </c>
      <c r="D17" s="10" t="s">
        <v>71</v>
      </c>
      <c r="E17" s="8">
        <v>3</v>
      </c>
      <c r="F17" s="8" t="s">
        <v>72</v>
      </c>
      <c r="G17" s="11" t="s">
        <v>73</v>
      </c>
      <c r="H17" s="11" t="s">
        <v>74</v>
      </c>
      <c r="I17" s="8">
        <f t="array" ref="I17">SUMPRODUCT(($C$3:$C$6001=C17)*($H$3:$H$6001&gt;H17))+1</f>
        <v>6</v>
      </c>
      <c r="J17" s="8" t="str">
        <f>IF(I17&gt;E17,"否","是")</f>
        <v>否</v>
      </c>
    </row>
    <row r="18" spans="1:10" ht="20.05" customHeight="1">
      <c r="A18" s="3" t="s">
        <v>11</v>
      </c>
      <c r="B18" s="10" t="s">
        <v>50</v>
      </c>
      <c r="C18" s="10" t="s">
        <v>51</v>
      </c>
      <c r="D18" s="10" t="s">
        <v>75</v>
      </c>
      <c r="E18" s="8">
        <v>3</v>
      </c>
      <c r="F18" s="8" t="s">
        <v>28</v>
      </c>
      <c r="G18" s="11" t="s">
        <v>76</v>
      </c>
      <c r="H18" s="11" t="s">
        <v>77</v>
      </c>
      <c r="I18" s="8">
        <f t="array" ref="I18">SUMPRODUCT(($C$3:$C$6001=C18)*($H$3:$H$6001&gt;H18))+1</f>
        <v>7</v>
      </c>
      <c r="J18" s="8" t="str">
        <f>IF(I18&gt;E18,"否","是")</f>
        <v>否</v>
      </c>
    </row>
    <row r="19" spans="1:10" ht="20.05" customHeight="1">
      <c r="A19" s="3" t="s">
        <v>11</v>
      </c>
      <c r="B19" s="10" t="s">
        <v>50</v>
      </c>
      <c r="C19" s="10" t="s">
        <v>51</v>
      </c>
      <c r="D19" s="10" t="s">
        <v>78</v>
      </c>
      <c r="E19" s="8">
        <v>3</v>
      </c>
      <c r="F19" s="8" t="s">
        <v>79</v>
      </c>
      <c r="G19" s="11" t="s">
        <v>80</v>
      </c>
      <c r="H19" s="11" t="s">
        <v>81</v>
      </c>
      <c r="I19" s="8">
        <f t="array" ref="I19">SUMPRODUCT(($C$3:$C$6001=C19)*($H$3:$H$6001&gt;H19))+1</f>
        <v>8</v>
      </c>
      <c r="J19" s="8" t="str">
        <f>IF(I19&gt;E19,"否","是")</f>
        <v>否</v>
      </c>
    </row>
    <row r="20" spans="1:10" ht="20.05" customHeight="1">
      <c r="A20" s="3" t="s">
        <v>11</v>
      </c>
      <c r="B20" s="10" t="s">
        <v>50</v>
      </c>
      <c r="C20" s="10" t="s">
        <v>51</v>
      </c>
      <c r="D20" s="10" t="s">
        <v>82</v>
      </c>
      <c r="E20" s="8">
        <v>3</v>
      </c>
      <c r="F20" s="8" t="s">
        <v>83</v>
      </c>
      <c r="G20" s="11" t="s">
        <v>84</v>
      </c>
      <c r="H20" s="11" t="s">
        <v>85</v>
      </c>
      <c r="I20" s="8">
        <f t="array" ref="I20">SUMPRODUCT(($C$3:$C$6001=C20)*($H$3:$H$6001&gt;H20))+1</f>
        <v>9</v>
      </c>
      <c r="J20" s="8" t="str">
        <f>IF(I20&gt;E20,"否","是")</f>
        <v>否</v>
      </c>
    </row>
    <row r="21" spans="1:10" ht="20.05" customHeight="1">
      <c r="A21" s="3" t="s">
        <v>11</v>
      </c>
      <c r="B21" s="10" t="s">
        <v>86</v>
      </c>
      <c r="C21" s="10" t="s">
        <v>87</v>
      </c>
      <c r="D21" s="10" t="s">
        <v>88</v>
      </c>
      <c r="E21" s="8">
        <v>2</v>
      </c>
      <c r="F21" s="8" t="s">
        <v>89</v>
      </c>
      <c r="G21" s="11" t="s">
        <v>90</v>
      </c>
      <c r="H21" s="11" t="s">
        <v>91</v>
      </c>
      <c r="I21" s="8">
        <f t="array" ref="I21">SUMPRODUCT(($C$3:$C$6001=C21)*($H$3:$H$6001&gt;H21))+1</f>
        <v>1</v>
      </c>
      <c r="J21" s="8" t="str">
        <f>IF(I21&gt;E21,"否","是")</f>
        <v>是</v>
      </c>
    </row>
    <row r="22" spans="1:10" ht="20.05" customHeight="1">
      <c r="A22" s="3" t="s">
        <v>11</v>
      </c>
      <c r="B22" s="10" t="s">
        <v>86</v>
      </c>
      <c r="C22" s="10" t="s">
        <v>87</v>
      </c>
      <c r="D22" s="10" t="s">
        <v>92</v>
      </c>
      <c r="E22" s="8">
        <v>2</v>
      </c>
      <c r="F22" s="8" t="s">
        <v>93</v>
      </c>
      <c r="G22" s="11" t="s">
        <v>94</v>
      </c>
      <c r="H22" s="11" t="s">
        <v>95</v>
      </c>
      <c r="I22" s="8">
        <f t="array" ref="I22">SUMPRODUCT(($C$3:$C$6001=C22)*($H$3:$H$6001&gt;H22))+1</f>
        <v>2</v>
      </c>
      <c r="J22" s="8" t="str">
        <f>IF(I22&gt;E22,"否","是")</f>
        <v>是</v>
      </c>
    </row>
    <row r="23" spans="1:10" ht="20.05" customHeight="1">
      <c r="A23" s="3" t="s">
        <v>11</v>
      </c>
      <c r="B23" s="10" t="s">
        <v>86</v>
      </c>
      <c r="C23" s="10" t="s">
        <v>87</v>
      </c>
      <c r="D23" s="10" t="s">
        <v>96</v>
      </c>
      <c r="E23" s="8">
        <v>2</v>
      </c>
      <c r="F23" s="8" t="s">
        <v>97</v>
      </c>
      <c r="G23" s="11" t="s">
        <v>98</v>
      </c>
      <c r="H23" s="11" t="s">
        <v>99</v>
      </c>
      <c r="I23" s="8">
        <f t="array" ref="I23">SUMPRODUCT(($C$3:$C$6001=C23)*($H$3:$H$6001&gt;H23))+1</f>
        <v>3</v>
      </c>
      <c r="J23" s="8" t="str">
        <f>IF(I23&gt;E23,"否","是")</f>
        <v>否</v>
      </c>
    </row>
    <row r="24" spans="1:10" ht="20.05" customHeight="1">
      <c r="A24" s="3" t="s">
        <v>11</v>
      </c>
      <c r="B24" s="10" t="s">
        <v>86</v>
      </c>
      <c r="C24" s="10" t="s">
        <v>87</v>
      </c>
      <c r="D24" s="10" t="s">
        <v>100</v>
      </c>
      <c r="E24" s="8">
        <v>2</v>
      </c>
      <c r="F24" s="8" t="s">
        <v>101</v>
      </c>
      <c r="G24" s="11" t="s">
        <v>102</v>
      </c>
      <c r="H24" s="11" t="s">
        <v>103</v>
      </c>
      <c r="I24" s="8">
        <f t="array" ref="I24">SUMPRODUCT(($C$3:$C$6001=C24)*($H$3:$H$6001&gt;H24))+1</f>
        <v>4</v>
      </c>
      <c r="J24" s="8" t="str">
        <f>IF(I24&gt;E24,"否","是")</f>
        <v>否</v>
      </c>
    </row>
    <row r="25" spans="1:10" ht="20.05" customHeight="1">
      <c r="A25" s="3" t="s">
        <v>11</v>
      </c>
      <c r="B25" s="10" t="s">
        <v>86</v>
      </c>
      <c r="C25" s="10" t="s">
        <v>87</v>
      </c>
      <c r="D25" s="10" t="s">
        <v>104</v>
      </c>
      <c r="E25" s="8">
        <v>2</v>
      </c>
      <c r="F25" s="8" t="s">
        <v>105</v>
      </c>
      <c r="G25" s="11" t="s">
        <v>106</v>
      </c>
      <c r="H25" s="11" t="s">
        <v>41</v>
      </c>
      <c r="I25" s="8">
        <f t="array" ref="I25">SUMPRODUCT(($C$3:$C$6001=C25)*($H$3:$H$6001&gt;H25))+1</f>
        <v>5</v>
      </c>
      <c r="J25" s="8" t="str">
        <f>IF(I25&gt;E25,"否","是")</f>
        <v>否</v>
      </c>
    </row>
    <row r="26" spans="1:10" ht="20.05" customHeight="1">
      <c r="A26" s="3" t="s">
        <v>11</v>
      </c>
      <c r="B26" s="10" t="s">
        <v>86</v>
      </c>
      <c r="C26" s="10" t="s">
        <v>87</v>
      </c>
      <c r="D26" s="10" t="s">
        <v>107</v>
      </c>
      <c r="E26" s="8">
        <v>2</v>
      </c>
      <c r="F26" s="8" t="s">
        <v>108</v>
      </c>
      <c r="G26" s="11" t="s">
        <v>109</v>
      </c>
      <c r="H26" s="11" t="s">
        <v>110</v>
      </c>
      <c r="I26" s="8">
        <f t="array" ref="I26">SUMPRODUCT(($C$3:$C$6001=C26)*($H$3:$H$6001&gt;H26))+1</f>
        <v>6</v>
      </c>
      <c r="J26" s="8" t="str">
        <f>IF(I26&gt;E26,"否","是")</f>
        <v>否</v>
      </c>
    </row>
    <row r="27" spans="1:10" ht="20.05" customHeight="1">
      <c r="A27" s="3" t="s">
        <v>11</v>
      </c>
      <c r="B27" s="10" t="s">
        <v>111</v>
      </c>
      <c r="C27" s="10" t="s">
        <v>112</v>
      </c>
      <c r="D27" s="10" t="s">
        <v>113</v>
      </c>
      <c r="E27" s="8">
        <v>3</v>
      </c>
      <c r="F27" s="8" t="s">
        <v>114</v>
      </c>
      <c r="G27" s="11" t="s">
        <v>115</v>
      </c>
      <c r="H27" s="11" t="s">
        <v>116</v>
      </c>
      <c r="I27" s="8">
        <f t="array" ref="I27">SUMPRODUCT(($C$3:$C$6001=C27)*($H$3:$H$6001&gt;H27))+1</f>
        <v>1</v>
      </c>
      <c r="J27" s="8" t="str">
        <f>IF(I27&gt;E27,"否","是")</f>
        <v>是</v>
      </c>
    </row>
    <row r="28" spans="1:10" ht="20.05" customHeight="1">
      <c r="A28" s="3" t="s">
        <v>11</v>
      </c>
      <c r="B28" s="10" t="s">
        <v>111</v>
      </c>
      <c r="C28" s="10" t="s">
        <v>112</v>
      </c>
      <c r="D28" s="10" t="s">
        <v>117</v>
      </c>
      <c r="E28" s="8">
        <v>3</v>
      </c>
      <c r="F28" s="8" t="s">
        <v>118</v>
      </c>
      <c r="G28" s="11" t="s">
        <v>119</v>
      </c>
      <c r="H28" s="11" t="s">
        <v>120</v>
      </c>
      <c r="I28" s="8">
        <f t="array" ref="I28">SUMPRODUCT(($C$3:$C$6001=C28)*($H$3:$H$6001&gt;H28))+1</f>
        <v>2</v>
      </c>
      <c r="J28" s="8" t="str">
        <f>IF(I28&gt;E28,"否","是")</f>
        <v>是</v>
      </c>
    </row>
    <row r="29" spans="1:10" ht="20.05" customHeight="1">
      <c r="A29" s="3" t="s">
        <v>11</v>
      </c>
      <c r="B29" s="10" t="s">
        <v>111</v>
      </c>
      <c r="C29" s="10" t="s">
        <v>112</v>
      </c>
      <c r="D29" s="10" t="s">
        <v>121</v>
      </c>
      <c r="E29" s="8">
        <v>3</v>
      </c>
      <c r="F29" s="8" t="s">
        <v>122</v>
      </c>
      <c r="G29" s="11" t="s">
        <v>123</v>
      </c>
      <c r="H29" s="11" t="s">
        <v>124</v>
      </c>
      <c r="I29" s="8">
        <f t="array" ref="I29">SUMPRODUCT(($C$3:$C$6001=C29)*($H$3:$H$6001&gt;H29))+1</f>
        <v>3</v>
      </c>
      <c r="J29" s="8" t="str">
        <f>IF(I29&gt;E29,"否","是")</f>
        <v>是</v>
      </c>
    </row>
    <row r="30" spans="1:10" ht="20.05" customHeight="1">
      <c r="A30" s="3" t="s">
        <v>11</v>
      </c>
      <c r="B30" s="10" t="s">
        <v>111</v>
      </c>
      <c r="C30" s="10" t="s">
        <v>112</v>
      </c>
      <c r="D30" s="10" t="s">
        <v>125</v>
      </c>
      <c r="E30" s="8">
        <v>3</v>
      </c>
      <c r="F30" s="8" t="s">
        <v>126</v>
      </c>
      <c r="G30" s="11" t="s">
        <v>127</v>
      </c>
      <c r="H30" s="11" t="s">
        <v>128</v>
      </c>
      <c r="I30" s="8">
        <f t="array" ref="I30">SUMPRODUCT(($C$3:$C$6001=C30)*($H$3:$H$6001&gt;H30))+1</f>
        <v>4</v>
      </c>
      <c r="J30" s="8" t="str">
        <f>IF(I30&gt;E30,"否","是")</f>
        <v>否</v>
      </c>
    </row>
    <row r="31" spans="1:10" ht="20.05" customHeight="1">
      <c r="A31" s="3" t="s">
        <v>11</v>
      </c>
      <c r="B31" s="10" t="s">
        <v>111</v>
      </c>
      <c r="C31" s="10" t="s">
        <v>112</v>
      </c>
      <c r="D31" s="10" t="s">
        <v>129</v>
      </c>
      <c r="E31" s="8">
        <v>3</v>
      </c>
      <c r="F31" s="8" t="s">
        <v>130</v>
      </c>
      <c r="G31" s="11" t="s">
        <v>131</v>
      </c>
      <c r="H31" s="11" t="s">
        <v>132</v>
      </c>
      <c r="I31" s="8">
        <f t="array" ref="I31">SUMPRODUCT(($C$3:$C$6001=C31)*($H$3:$H$6001&gt;H31))+1</f>
        <v>5</v>
      </c>
      <c r="J31" s="8" t="str">
        <f>IF(I31&gt;E31,"否","是")</f>
        <v>否</v>
      </c>
    </row>
    <row r="32" spans="1:10" ht="20.05" customHeight="1">
      <c r="A32" s="3" t="s">
        <v>11</v>
      </c>
      <c r="B32" s="10" t="s">
        <v>111</v>
      </c>
      <c r="C32" s="10" t="s">
        <v>112</v>
      </c>
      <c r="D32" s="10" t="s">
        <v>133</v>
      </c>
      <c r="E32" s="8">
        <v>3</v>
      </c>
      <c r="F32" s="8" t="s">
        <v>134</v>
      </c>
      <c r="G32" s="11" t="s">
        <v>135</v>
      </c>
      <c r="H32" s="11" t="s">
        <v>136</v>
      </c>
      <c r="I32" s="8">
        <f t="array" ref="I32">SUMPRODUCT(($C$3:$C$6001=C32)*($H$3:$H$6001&gt;H32))+1</f>
        <v>6</v>
      </c>
      <c r="J32" s="8" t="str">
        <f>IF(I32&gt;E32,"否","是")</f>
        <v>否</v>
      </c>
    </row>
    <row r="33" spans="1:10" ht="20.05" customHeight="1">
      <c r="A33" s="3" t="s">
        <v>11</v>
      </c>
      <c r="B33" s="10" t="s">
        <v>111</v>
      </c>
      <c r="C33" s="10" t="s">
        <v>112</v>
      </c>
      <c r="D33" s="10" t="s">
        <v>137</v>
      </c>
      <c r="E33" s="8">
        <v>3</v>
      </c>
      <c r="F33" s="8" t="s">
        <v>126</v>
      </c>
      <c r="G33" s="11" t="s">
        <v>138</v>
      </c>
      <c r="H33" s="11" t="s">
        <v>139</v>
      </c>
      <c r="I33" s="8">
        <f t="array" ref="I33">SUMPRODUCT(($C$3:$C$6001=C33)*($H$3:$H$6001&gt;H33))+1</f>
        <v>7</v>
      </c>
      <c r="J33" s="8" t="str">
        <f>IF(I33&gt;E33,"否","是")</f>
        <v>否</v>
      </c>
    </row>
    <row r="34" spans="1:10" ht="20.05" customHeight="1">
      <c r="A34" s="3" t="s">
        <v>11</v>
      </c>
      <c r="B34" s="10" t="s">
        <v>111</v>
      </c>
      <c r="C34" s="10" t="s">
        <v>112</v>
      </c>
      <c r="D34" s="10" t="s">
        <v>140</v>
      </c>
      <c r="E34" s="8">
        <v>3</v>
      </c>
      <c r="F34" s="8" t="s">
        <v>141</v>
      </c>
      <c r="G34" s="11" t="s">
        <v>142</v>
      </c>
      <c r="H34" s="11" t="s">
        <v>143</v>
      </c>
      <c r="I34" s="8">
        <f t="array" ref="I34">SUMPRODUCT(($C$3:$C$6001=C34)*($H$3:$H$6001&gt;H34))+1</f>
        <v>8</v>
      </c>
      <c r="J34" s="8" t="str">
        <f>IF(I34&gt;E34,"否","是")</f>
        <v>否</v>
      </c>
    </row>
    <row r="35" spans="1:10" ht="20.05" customHeight="1">
      <c r="A35" s="3" t="s">
        <v>11</v>
      </c>
      <c r="B35" s="10" t="s">
        <v>111</v>
      </c>
      <c r="C35" s="10" t="s">
        <v>112</v>
      </c>
      <c r="D35" s="10" t="s">
        <v>144</v>
      </c>
      <c r="E35" s="8">
        <v>3</v>
      </c>
      <c r="F35" s="8" t="s">
        <v>145</v>
      </c>
      <c r="G35" s="11" t="s">
        <v>146</v>
      </c>
      <c r="H35" s="11" t="s">
        <v>147</v>
      </c>
      <c r="I35" s="8">
        <f t="array" ref="I35">SUMPRODUCT(($C$3:$C$6001=C35)*($H$3:$H$6001&gt;H35))+1</f>
        <v>9</v>
      </c>
      <c r="J35" s="8" t="str">
        <f>IF(I35&gt;E35,"否","是")</f>
        <v>否</v>
      </c>
    </row>
    <row r="36" spans="1:10" ht="20.05" customHeight="1">
      <c r="A36" s="3" t="s">
        <v>11</v>
      </c>
      <c r="B36" s="10" t="s">
        <v>148</v>
      </c>
      <c r="C36" s="10" t="s">
        <v>149</v>
      </c>
      <c r="D36" s="10" t="s">
        <v>150</v>
      </c>
      <c r="E36" s="8">
        <v>3</v>
      </c>
      <c r="F36" s="8" t="s">
        <v>151</v>
      </c>
      <c r="G36" s="11" t="s">
        <v>152</v>
      </c>
      <c r="H36" s="11" t="s">
        <v>153</v>
      </c>
      <c r="I36" s="8">
        <f t="array" ref="I36">SUMPRODUCT(($C$3:$C$6001=C36)*($H$3:$H$6001&gt;H36))+1</f>
        <v>1</v>
      </c>
      <c r="J36" s="8" t="str">
        <f>IF(I36&gt;E36,"否","是")</f>
        <v>是</v>
      </c>
    </row>
    <row r="37" spans="1:10" ht="20.05" customHeight="1">
      <c r="A37" s="3" t="s">
        <v>11</v>
      </c>
      <c r="B37" s="10" t="s">
        <v>148</v>
      </c>
      <c r="C37" s="10" t="s">
        <v>149</v>
      </c>
      <c r="D37" s="10" t="s">
        <v>154</v>
      </c>
      <c r="E37" s="8">
        <v>3</v>
      </c>
      <c r="F37" s="8" t="s">
        <v>43</v>
      </c>
      <c r="G37" s="11" t="s">
        <v>155</v>
      </c>
      <c r="H37" s="11" t="s">
        <v>156</v>
      </c>
      <c r="I37" s="8">
        <f t="array" ref="I37">SUMPRODUCT(($C$3:$C$6001=C37)*($H$3:$H$6001&gt;H37))+1</f>
        <v>2</v>
      </c>
      <c r="J37" s="8" t="str">
        <f>IF(I37&gt;E37,"否","是")</f>
        <v>是</v>
      </c>
    </row>
    <row r="38" spans="1:10" ht="20.05" customHeight="1">
      <c r="A38" s="3" t="s">
        <v>11</v>
      </c>
      <c r="B38" s="10" t="s">
        <v>148</v>
      </c>
      <c r="C38" s="10" t="s">
        <v>149</v>
      </c>
      <c r="D38" s="10" t="s">
        <v>157</v>
      </c>
      <c r="E38" s="8">
        <v>3</v>
      </c>
      <c r="F38" s="8" t="s">
        <v>39</v>
      </c>
      <c r="G38" s="11" t="s">
        <v>158</v>
      </c>
      <c r="H38" s="11" t="s">
        <v>159</v>
      </c>
      <c r="I38" s="8">
        <f t="array" ref="I38">SUMPRODUCT(($C$3:$C$6001=C38)*($H$3:$H$6001&gt;H38))+1</f>
        <v>3</v>
      </c>
      <c r="J38" s="8" t="str">
        <f>IF(I38&gt;E38,"否","是")</f>
        <v>是</v>
      </c>
    </row>
    <row r="39" spans="1:10" ht="20.05" customHeight="1">
      <c r="A39" s="3" t="s">
        <v>11</v>
      </c>
      <c r="B39" s="10" t="s">
        <v>148</v>
      </c>
      <c r="C39" s="10" t="s">
        <v>149</v>
      </c>
      <c r="D39" s="10" t="s">
        <v>160</v>
      </c>
      <c r="E39" s="8">
        <v>3</v>
      </c>
      <c r="F39" s="8" t="s">
        <v>161</v>
      </c>
      <c r="G39" s="11" t="s">
        <v>162</v>
      </c>
      <c r="H39" s="11" t="s">
        <v>163</v>
      </c>
      <c r="I39" s="8">
        <f t="array" ref="I39">SUMPRODUCT(($C$3:$C$6001=C39)*($H$3:$H$6001&gt;H39))+1</f>
        <v>4</v>
      </c>
      <c r="J39" s="8" t="str">
        <f>IF(I39&gt;E39,"否","是")</f>
        <v>否</v>
      </c>
    </row>
    <row r="40" spans="1:10" ht="20.05" customHeight="1">
      <c r="A40" s="3" t="s">
        <v>11</v>
      </c>
      <c r="B40" s="10" t="s">
        <v>148</v>
      </c>
      <c r="C40" s="10" t="s">
        <v>149</v>
      </c>
      <c r="D40" s="10" t="s">
        <v>164</v>
      </c>
      <c r="E40" s="8">
        <v>3</v>
      </c>
      <c r="F40" s="8" t="s">
        <v>165</v>
      </c>
      <c r="G40" s="11" t="s">
        <v>166</v>
      </c>
      <c r="H40" s="11" t="s">
        <v>167</v>
      </c>
      <c r="I40" s="8">
        <f t="array" ref="I40">SUMPRODUCT(($C$3:$C$6001=C40)*($H$3:$H$6001&gt;H40))+1</f>
        <v>5</v>
      </c>
      <c r="J40" s="8" t="str">
        <f>IF(I40&gt;E40,"否","是")</f>
        <v>否</v>
      </c>
    </row>
    <row r="41" spans="1:10" ht="20.05" customHeight="1">
      <c r="A41" s="3" t="s">
        <v>11</v>
      </c>
      <c r="B41" s="10" t="s">
        <v>148</v>
      </c>
      <c r="C41" s="10" t="s">
        <v>149</v>
      </c>
      <c r="D41" s="10" t="s">
        <v>168</v>
      </c>
      <c r="E41" s="8">
        <v>3</v>
      </c>
      <c r="F41" s="8" t="s">
        <v>118</v>
      </c>
      <c r="G41" s="11" t="s">
        <v>169</v>
      </c>
      <c r="H41" s="11" t="s">
        <v>170</v>
      </c>
      <c r="I41" s="8">
        <f t="array" ref="I41">SUMPRODUCT(($C$3:$C$6001=C41)*($H$3:$H$6001&gt;H41))+1</f>
        <v>6</v>
      </c>
      <c r="J41" s="8" t="str">
        <f>IF(I41&gt;E41,"否","是")</f>
        <v>否</v>
      </c>
    </row>
    <row r="42" spans="1:10" ht="20.05" customHeight="1">
      <c r="A42" s="3" t="s">
        <v>11</v>
      </c>
      <c r="B42" s="10" t="s">
        <v>148</v>
      </c>
      <c r="C42" s="10" t="s">
        <v>149</v>
      </c>
      <c r="D42" s="10" t="s">
        <v>171</v>
      </c>
      <c r="E42" s="8">
        <v>3</v>
      </c>
      <c r="F42" s="8" t="s">
        <v>172</v>
      </c>
      <c r="G42" s="11" t="s">
        <v>173</v>
      </c>
      <c r="H42" s="11" t="s">
        <v>174</v>
      </c>
      <c r="I42" s="8">
        <f t="array" ref="I42">SUMPRODUCT(($C$3:$C$6001=C42)*($H$3:$H$6001&gt;H42))+1</f>
        <v>7</v>
      </c>
      <c r="J42" s="8" t="str">
        <f>IF(I42&gt;E42,"否","是")</f>
        <v>否</v>
      </c>
    </row>
    <row r="43" spans="1:10" ht="20.05" customHeight="1">
      <c r="A43" s="3" t="s">
        <v>11</v>
      </c>
      <c r="B43" s="10" t="s">
        <v>148</v>
      </c>
      <c r="C43" s="10" t="s">
        <v>149</v>
      </c>
      <c r="D43" s="10" t="s">
        <v>175</v>
      </c>
      <c r="E43" s="8">
        <v>3</v>
      </c>
      <c r="F43" s="8" t="s">
        <v>118</v>
      </c>
      <c r="G43" s="11" t="s">
        <v>176</v>
      </c>
      <c r="H43" s="11" t="s">
        <v>177</v>
      </c>
      <c r="I43" s="8">
        <f t="array" ref="I43">SUMPRODUCT(($C$3:$C$6001=C43)*($H$3:$H$6001&gt;H43))+1</f>
        <v>8</v>
      </c>
      <c r="J43" s="8" t="str">
        <f>IF(I43&gt;E43,"否","是")</f>
        <v>否</v>
      </c>
    </row>
    <row r="44" spans="1:10" ht="20.05" customHeight="1">
      <c r="A44" s="3" t="s">
        <v>11</v>
      </c>
      <c r="B44" s="10" t="s">
        <v>148</v>
      </c>
      <c r="C44" s="10" t="s">
        <v>149</v>
      </c>
      <c r="D44" s="10" t="s">
        <v>178</v>
      </c>
      <c r="E44" s="8">
        <v>3</v>
      </c>
      <c r="F44" s="8" t="s">
        <v>179</v>
      </c>
      <c r="G44" s="11" t="s">
        <v>180</v>
      </c>
      <c r="H44" s="11" t="s">
        <v>181</v>
      </c>
      <c r="I44" s="8">
        <f t="array" ref="I44">SUMPRODUCT(($C$3:$C$6001=C44)*($H$3:$H$6001&gt;H44))+1</f>
        <v>9</v>
      </c>
      <c r="J44" s="8" t="str">
        <f>IF(I44&gt;E44,"否","是")</f>
        <v>否</v>
      </c>
    </row>
    <row r="45" spans="1:10" ht="20.05" customHeight="1">
      <c r="A45" s="3" t="s">
        <v>11</v>
      </c>
      <c r="B45" s="10" t="s">
        <v>182</v>
      </c>
      <c r="C45" s="10" t="s">
        <v>183</v>
      </c>
      <c r="D45" s="10" t="s">
        <v>184</v>
      </c>
      <c r="E45" s="8">
        <v>2</v>
      </c>
      <c r="F45" s="8" t="s">
        <v>185</v>
      </c>
      <c r="G45" s="11" t="s">
        <v>186</v>
      </c>
      <c r="H45" s="11" t="s">
        <v>187</v>
      </c>
      <c r="I45" s="8">
        <f t="array" ref="I45">SUMPRODUCT(($C$3:$C$6001=C45)*($H$3:$H$6001&gt;H45))+1</f>
        <v>1</v>
      </c>
      <c r="J45" s="8" t="str">
        <f>IF(I45&gt;E45,"否","是")</f>
        <v>是</v>
      </c>
    </row>
    <row r="46" spans="1:10" ht="20.05" customHeight="1">
      <c r="A46" s="3" t="s">
        <v>11</v>
      </c>
      <c r="B46" s="10" t="s">
        <v>182</v>
      </c>
      <c r="C46" s="10" t="s">
        <v>183</v>
      </c>
      <c r="D46" s="10" t="s">
        <v>188</v>
      </c>
      <c r="E46" s="8">
        <v>2</v>
      </c>
      <c r="F46" s="8" t="s">
        <v>189</v>
      </c>
      <c r="G46" s="11" t="s">
        <v>190</v>
      </c>
      <c r="H46" s="11" t="s">
        <v>191</v>
      </c>
      <c r="I46" s="8">
        <f t="array" ref="I46">SUMPRODUCT(($C$3:$C$6001=C46)*($H$3:$H$6001&gt;H46))+1</f>
        <v>2</v>
      </c>
      <c r="J46" s="8" t="str">
        <f>IF(I46&gt;E46,"否","是")</f>
        <v>是</v>
      </c>
    </row>
    <row r="47" spans="1:10" ht="20.05" customHeight="1">
      <c r="A47" s="3" t="s">
        <v>11</v>
      </c>
      <c r="B47" s="10" t="s">
        <v>182</v>
      </c>
      <c r="C47" s="10" t="s">
        <v>183</v>
      </c>
      <c r="D47" s="10" t="s">
        <v>192</v>
      </c>
      <c r="E47" s="8">
        <v>2</v>
      </c>
      <c r="F47" s="8" t="s">
        <v>193</v>
      </c>
      <c r="G47" s="11" t="s">
        <v>194</v>
      </c>
      <c r="H47" s="11" t="s">
        <v>110</v>
      </c>
      <c r="I47" s="8">
        <f t="array" ref="I47">SUMPRODUCT(($C$3:$C$6001=C47)*($H$3:$H$6001&gt;H47))+1</f>
        <v>3</v>
      </c>
      <c r="J47" s="8" t="str">
        <f>IF(I47&gt;E47,"否","是")</f>
        <v>否</v>
      </c>
    </row>
    <row r="48" spans="1:10" ht="20.05" customHeight="1">
      <c r="A48" s="3" t="s">
        <v>11</v>
      </c>
      <c r="B48" s="10" t="s">
        <v>182</v>
      </c>
      <c r="C48" s="10" t="s">
        <v>183</v>
      </c>
      <c r="D48" s="10" t="s">
        <v>195</v>
      </c>
      <c r="E48" s="8">
        <v>2</v>
      </c>
      <c r="F48" s="8" t="s">
        <v>196</v>
      </c>
      <c r="G48" s="11" t="s">
        <v>197</v>
      </c>
      <c r="H48" s="11" t="s">
        <v>198</v>
      </c>
      <c r="I48" s="8">
        <f t="array" ref="I48">SUMPRODUCT(($C$3:$C$6001=C48)*($H$3:$H$6001&gt;H48))+1</f>
        <v>4</v>
      </c>
      <c r="J48" s="8" t="str">
        <f>IF(I48&gt;E48,"否","是")</f>
        <v>否</v>
      </c>
    </row>
    <row r="49" spans="1:10" ht="20.05" customHeight="1">
      <c r="A49" s="3" t="s">
        <v>11</v>
      </c>
      <c r="B49" s="10" t="s">
        <v>182</v>
      </c>
      <c r="C49" s="10" t="s">
        <v>183</v>
      </c>
      <c r="D49" s="10" t="s">
        <v>199</v>
      </c>
      <c r="E49" s="8">
        <v>2</v>
      </c>
      <c r="F49" s="8" t="s">
        <v>200</v>
      </c>
      <c r="G49" s="11" t="s">
        <v>201</v>
      </c>
      <c r="H49" s="11" t="s">
        <v>202</v>
      </c>
      <c r="I49" s="8">
        <f t="array" ref="I49">SUMPRODUCT(($C$3:$C$6001=C49)*($H$3:$H$6001&gt;H49))+1</f>
        <v>5</v>
      </c>
      <c r="J49" s="8" t="str">
        <f>IF(I49&gt;E49,"否","是")</f>
        <v>否</v>
      </c>
    </row>
    <row r="50" spans="1:10" ht="20.05" customHeight="1">
      <c r="A50" s="3" t="s">
        <v>11</v>
      </c>
      <c r="B50" s="10" t="s">
        <v>182</v>
      </c>
      <c r="C50" s="10" t="s">
        <v>183</v>
      </c>
      <c r="D50" s="10" t="s">
        <v>203</v>
      </c>
      <c r="E50" s="8">
        <v>2</v>
      </c>
      <c r="F50" s="8" t="s">
        <v>204</v>
      </c>
      <c r="G50" s="11" t="s">
        <v>205</v>
      </c>
      <c r="H50" s="11" t="s">
        <v>206</v>
      </c>
      <c r="I50" s="8">
        <f t="array" ref="I50">SUMPRODUCT(($C$3:$C$6001=C50)*($H$3:$H$6001&gt;H50))+1</f>
        <v>6</v>
      </c>
      <c r="J50" s="8" t="str">
        <f>IF(I50&gt;E50,"否","是")</f>
        <v>否</v>
      </c>
    </row>
    <row r="51" spans="1:10" ht="20.05" customHeight="1">
      <c r="A51" s="3" t="s">
        <v>11</v>
      </c>
      <c r="B51" s="10" t="s">
        <v>182</v>
      </c>
      <c r="C51" s="10" t="s">
        <v>183</v>
      </c>
      <c r="D51" s="10" t="s">
        <v>207</v>
      </c>
      <c r="E51" s="8">
        <v>2</v>
      </c>
      <c r="F51" s="8" t="s">
        <v>204</v>
      </c>
      <c r="G51" s="11" t="s">
        <v>208</v>
      </c>
      <c r="H51" s="9"/>
      <c r="I51" s="8"/>
      <c r="J51" s="8" t="s">
        <v>49</v>
      </c>
    </row>
    <row r="52" spans="1:10" ht="20.05" customHeight="1">
      <c r="A52" s="3" t="s">
        <v>11</v>
      </c>
      <c r="B52" s="10" t="s">
        <v>209</v>
      </c>
      <c r="C52" s="10" t="s">
        <v>210</v>
      </c>
      <c r="D52" s="10" t="s">
        <v>211</v>
      </c>
      <c r="E52" s="8">
        <v>3</v>
      </c>
      <c r="F52" s="8" t="s">
        <v>53</v>
      </c>
      <c r="G52" s="11" t="s">
        <v>212</v>
      </c>
      <c r="H52" s="11" t="s">
        <v>213</v>
      </c>
      <c r="I52" s="8">
        <f t="array" ref="I52">SUMPRODUCT(($C$3:$C$6001=C52)*($H$3:$H$6001&gt;H52))+1</f>
        <v>1</v>
      </c>
      <c r="J52" s="8" t="str">
        <f>IF(I52&gt;E52,"否","是")</f>
        <v>是</v>
      </c>
    </row>
    <row r="53" spans="1:10" ht="20.05" customHeight="1">
      <c r="A53" s="3" t="s">
        <v>11</v>
      </c>
      <c r="B53" s="10" t="s">
        <v>209</v>
      </c>
      <c r="C53" s="10" t="s">
        <v>210</v>
      </c>
      <c r="D53" s="10" t="s">
        <v>214</v>
      </c>
      <c r="E53" s="8">
        <v>3</v>
      </c>
      <c r="F53" s="8" t="s">
        <v>23</v>
      </c>
      <c r="G53" s="11" t="s">
        <v>215</v>
      </c>
      <c r="H53" s="11" t="s">
        <v>216</v>
      </c>
      <c r="I53" s="8">
        <f t="array" ref="I53">SUMPRODUCT(($C$3:$C$6001=C53)*($H$3:$H$6001&gt;H53))+1</f>
        <v>2</v>
      </c>
      <c r="J53" s="8" t="str">
        <f>IF(I53&gt;E53,"否","是")</f>
        <v>是</v>
      </c>
    </row>
    <row r="54" spans="1:10" ht="20.05" customHeight="1">
      <c r="A54" s="3" t="s">
        <v>11</v>
      </c>
      <c r="B54" s="10" t="s">
        <v>209</v>
      </c>
      <c r="C54" s="10" t="s">
        <v>210</v>
      </c>
      <c r="D54" s="10" t="s">
        <v>217</v>
      </c>
      <c r="E54" s="8">
        <v>3</v>
      </c>
      <c r="F54" s="8" t="s">
        <v>218</v>
      </c>
      <c r="G54" s="11" t="s">
        <v>219</v>
      </c>
      <c r="H54" s="11" t="s">
        <v>220</v>
      </c>
      <c r="I54" s="8">
        <f t="array" ref="I54">SUMPRODUCT(($C$3:$C$6001=C54)*($H$3:$H$6001&gt;H54))+1</f>
        <v>3</v>
      </c>
      <c r="J54" s="8" t="str">
        <f>IF(I54&gt;E54,"否","是")</f>
        <v>是</v>
      </c>
    </row>
    <row r="55" spans="1:10" ht="20.05" customHeight="1">
      <c r="A55" s="3" t="s">
        <v>11</v>
      </c>
      <c r="B55" s="10" t="s">
        <v>209</v>
      </c>
      <c r="C55" s="10" t="s">
        <v>210</v>
      </c>
      <c r="D55" s="10" t="s">
        <v>221</v>
      </c>
      <c r="E55" s="8">
        <v>3</v>
      </c>
      <c r="F55" s="8" t="s">
        <v>222</v>
      </c>
      <c r="G55" s="11" t="s">
        <v>223</v>
      </c>
      <c r="H55" s="11" t="s">
        <v>224</v>
      </c>
      <c r="I55" s="8">
        <f t="array" ref="I55">SUMPRODUCT(($C$3:$C$6001=C55)*($H$3:$H$6001&gt;H55))+1</f>
        <v>4</v>
      </c>
      <c r="J55" s="8" t="str">
        <f>IF(I55&gt;E55,"否","是")</f>
        <v>否</v>
      </c>
    </row>
    <row r="56" spans="1:10" ht="20.05" customHeight="1">
      <c r="A56" s="3" t="s">
        <v>11</v>
      </c>
      <c r="B56" s="10" t="s">
        <v>209</v>
      </c>
      <c r="C56" s="10" t="s">
        <v>210</v>
      </c>
      <c r="D56" s="10" t="s">
        <v>225</v>
      </c>
      <c r="E56" s="8">
        <v>3</v>
      </c>
      <c r="F56" s="8" t="s">
        <v>226</v>
      </c>
      <c r="G56" s="11" t="s">
        <v>227</v>
      </c>
      <c r="H56" s="11" t="s">
        <v>228</v>
      </c>
      <c r="I56" s="8">
        <f t="array" ref="I56">SUMPRODUCT(($C$3:$C$6001=C56)*($H$3:$H$6001&gt;H56))+1</f>
        <v>5</v>
      </c>
      <c r="J56" s="8" t="str">
        <f>IF(I56&gt;E56,"否","是")</f>
        <v>否</v>
      </c>
    </row>
    <row r="57" spans="1:10" ht="20.05" customHeight="1">
      <c r="A57" s="3" t="s">
        <v>11</v>
      </c>
      <c r="B57" s="10" t="s">
        <v>209</v>
      </c>
      <c r="C57" s="10" t="s">
        <v>210</v>
      </c>
      <c r="D57" s="10" t="s">
        <v>229</v>
      </c>
      <c r="E57" s="8">
        <v>3</v>
      </c>
      <c r="F57" s="8" t="s">
        <v>230</v>
      </c>
      <c r="G57" s="11" t="s">
        <v>231</v>
      </c>
      <c r="H57" s="11" t="s">
        <v>232</v>
      </c>
      <c r="I57" s="8">
        <f t="array" ref="I57">SUMPRODUCT(($C$3:$C$6001=C57)*($H$3:$H$6001&gt;H57))+1</f>
        <v>6</v>
      </c>
      <c r="J57" s="8" t="str">
        <f>IF(I57&gt;E57,"否","是")</f>
        <v>否</v>
      </c>
    </row>
    <row r="58" spans="1:10" ht="20.05" customHeight="1">
      <c r="A58" s="3" t="s">
        <v>11</v>
      </c>
      <c r="B58" s="10" t="s">
        <v>209</v>
      </c>
      <c r="C58" s="10" t="s">
        <v>210</v>
      </c>
      <c r="D58" s="10" t="s">
        <v>233</v>
      </c>
      <c r="E58" s="8">
        <v>3</v>
      </c>
      <c r="F58" s="8" t="s">
        <v>234</v>
      </c>
      <c r="G58" s="11" t="s">
        <v>235</v>
      </c>
      <c r="H58" s="11" t="s">
        <v>236</v>
      </c>
      <c r="I58" s="8">
        <f t="array" ref="I58">SUMPRODUCT(($C$3:$C$6001=C58)*($H$3:$H$6001&gt;H58))+1</f>
        <v>7</v>
      </c>
      <c r="J58" s="8" t="str">
        <f>IF(I58&gt;E58,"否","是")</f>
        <v>否</v>
      </c>
    </row>
    <row r="59" spans="1:10" ht="20.05" customHeight="1">
      <c r="A59" s="3" t="s">
        <v>11</v>
      </c>
      <c r="B59" s="10" t="s">
        <v>209</v>
      </c>
      <c r="C59" s="10" t="s">
        <v>210</v>
      </c>
      <c r="D59" s="10" t="s">
        <v>237</v>
      </c>
      <c r="E59" s="8">
        <v>3</v>
      </c>
      <c r="F59" s="8" t="s">
        <v>238</v>
      </c>
      <c r="G59" s="11" t="s">
        <v>239</v>
      </c>
      <c r="H59" s="9"/>
      <c r="I59" s="8"/>
      <c r="J59" s="8" t="s">
        <v>49</v>
      </c>
    </row>
    <row r="60" spans="1:10" ht="20.05" customHeight="1">
      <c r="A60" s="3" t="s">
        <v>11</v>
      </c>
      <c r="B60" s="10" t="s">
        <v>209</v>
      </c>
      <c r="C60" s="10" t="s">
        <v>210</v>
      </c>
      <c r="D60" s="10" t="s">
        <v>240</v>
      </c>
      <c r="E60" s="8">
        <v>3</v>
      </c>
      <c r="F60" s="8" t="s">
        <v>241</v>
      </c>
      <c r="G60" s="10" t="s">
        <v>48</v>
      </c>
      <c r="H60" s="9"/>
      <c r="I60" s="8"/>
      <c r="J60" s="8" t="s">
        <v>49</v>
      </c>
    </row>
    <row r="61" spans="1:10" ht="20.05" customHeight="1">
      <c r="A61" s="3" t="s">
        <v>11</v>
      </c>
      <c r="B61" s="10" t="s">
        <v>242</v>
      </c>
      <c r="C61" s="10" t="s">
        <v>243</v>
      </c>
      <c r="D61" s="10" t="s">
        <v>244</v>
      </c>
      <c r="E61" s="8">
        <v>2</v>
      </c>
      <c r="F61" s="8" t="s">
        <v>245</v>
      </c>
      <c r="G61" s="11" t="s">
        <v>246</v>
      </c>
      <c r="H61" s="11" t="s">
        <v>247</v>
      </c>
      <c r="I61" s="8">
        <f t="array" ref="I61">SUMPRODUCT(($C$3:$C$6001=C61)*($H$3:$H$6001&gt;H61))+1</f>
        <v>1</v>
      </c>
      <c r="J61" s="8" t="str">
        <f>IF(I61&gt;E61,"否","是")</f>
        <v>是</v>
      </c>
    </row>
    <row r="62" spans="1:10" ht="20.05" customHeight="1">
      <c r="A62" s="3" t="s">
        <v>11</v>
      </c>
      <c r="B62" s="10" t="s">
        <v>242</v>
      </c>
      <c r="C62" s="10" t="s">
        <v>243</v>
      </c>
      <c r="D62" s="10" t="s">
        <v>248</v>
      </c>
      <c r="E62" s="8">
        <v>2</v>
      </c>
      <c r="F62" s="8" t="s">
        <v>114</v>
      </c>
      <c r="G62" s="11" t="s">
        <v>249</v>
      </c>
      <c r="H62" s="11" t="s">
        <v>250</v>
      </c>
      <c r="I62" s="8">
        <f t="array" ref="I62">SUMPRODUCT(($C$3:$C$6001=C62)*($H$3:$H$6001&gt;H62))+1</f>
        <v>2</v>
      </c>
      <c r="J62" s="8" t="str">
        <f>IF(I62&gt;E62,"否","是")</f>
        <v>是</v>
      </c>
    </row>
    <row r="63" spans="1:10" ht="20.05" customHeight="1">
      <c r="A63" s="3" t="s">
        <v>11</v>
      </c>
      <c r="B63" s="10" t="s">
        <v>242</v>
      </c>
      <c r="C63" s="10" t="s">
        <v>243</v>
      </c>
      <c r="D63" s="10" t="s">
        <v>251</v>
      </c>
      <c r="E63" s="8">
        <v>2</v>
      </c>
      <c r="F63" s="8" t="s">
        <v>252</v>
      </c>
      <c r="G63" s="11" t="s">
        <v>253</v>
      </c>
      <c r="H63" s="11" t="s">
        <v>254</v>
      </c>
      <c r="I63" s="8">
        <f t="array" ref="I63">SUMPRODUCT(($C$3:$C$6001=C63)*($H$3:$H$6001&gt;H63))+1</f>
        <v>3</v>
      </c>
      <c r="J63" s="8" t="str">
        <f>IF(I63&gt;E63,"否","是")</f>
        <v>否</v>
      </c>
    </row>
    <row r="64" spans="1:10" ht="20.05" customHeight="1">
      <c r="A64" s="3" t="s">
        <v>11</v>
      </c>
      <c r="B64" s="10" t="s">
        <v>242</v>
      </c>
      <c r="C64" s="10" t="s">
        <v>243</v>
      </c>
      <c r="D64" s="10" t="s">
        <v>255</v>
      </c>
      <c r="E64" s="8">
        <v>2</v>
      </c>
      <c r="F64" s="8" t="s">
        <v>256</v>
      </c>
      <c r="G64" s="11" t="s">
        <v>257</v>
      </c>
      <c r="H64" s="11" t="s">
        <v>258</v>
      </c>
      <c r="I64" s="8">
        <f t="array" ref="I64">SUMPRODUCT(($C$3:$C$6001=C64)*($H$3:$H$6001&gt;H64))+1</f>
        <v>4</v>
      </c>
      <c r="J64" s="8" t="str">
        <f>IF(I64&gt;E64,"否","是")</f>
        <v>否</v>
      </c>
    </row>
    <row r="65" spans="1:10" ht="20.05" customHeight="1">
      <c r="A65" s="3" t="s">
        <v>11</v>
      </c>
      <c r="B65" s="10" t="s">
        <v>242</v>
      </c>
      <c r="C65" s="10" t="s">
        <v>243</v>
      </c>
      <c r="D65" s="10" t="s">
        <v>259</v>
      </c>
      <c r="E65" s="8">
        <v>2</v>
      </c>
      <c r="F65" s="8" t="s">
        <v>260</v>
      </c>
      <c r="G65" s="11" t="s">
        <v>261</v>
      </c>
      <c r="H65" s="11" t="s">
        <v>262</v>
      </c>
      <c r="I65" s="8">
        <f t="array" ref="I65">SUMPRODUCT(($C$3:$C$6001=C65)*($H$3:$H$6001&gt;H65))+1</f>
        <v>5</v>
      </c>
      <c r="J65" s="8" t="str">
        <f>IF(I65&gt;E65,"否","是")</f>
        <v>否</v>
      </c>
    </row>
    <row r="66" spans="1:10" ht="20.05" customHeight="1">
      <c r="A66" s="3" t="s">
        <v>11</v>
      </c>
      <c r="B66" s="10" t="s">
        <v>242</v>
      </c>
      <c r="C66" s="10" t="s">
        <v>243</v>
      </c>
      <c r="D66" s="10" t="s">
        <v>263</v>
      </c>
      <c r="E66" s="8">
        <v>2</v>
      </c>
      <c r="F66" s="8" t="s">
        <v>264</v>
      </c>
      <c r="G66" s="10" t="s">
        <v>48</v>
      </c>
      <c r="H66" s="9"/>
      <c r="I66" s="8"/>
      <c r="J66" s="8" t="s">
        <v>49</v>
      </c>
    </row>
    <row r="67" spans="1:10" ht="20.05" customHeight="1">
      <c r="A67" s="3" t="s">
        <v>11</v>
      </c>
      <c r="B67" s="10" t="s">
        <v>265</v>
      </c>
      <c r="C67" s="10" t="s">
        <v>266</v>
      </c>
      <c r="D67" s="10" t="s">
        <v>267</v>
      </c>
      <c r="E67" s="8">
        <v>2</v>
      </c>
      <c r="F67" s="8" t="s">
        <v>268</v>
      </c>
      <c r="G67" s="11" t="s">
        <v>269</v>
      </c>
      <c r="H67" s="11" t="s">
        <v>270</v>
      </c>
      <c r="I67" s="8">
        <f t="array" ref="I67">SUMPRODUCT(($C$3:$C$6001=C67)*($H$3:$H$6001&gt;H67))+1</f>
        <v>1</v>
      </c>
      <c r="J67" s="8" t="str">
        <f>IF(I67&gt;E67,"否","是")</f>
        <v>是</v>
      </c>
    </row>
    <row r="68" spans="1:10" ht="20.05" customHeight="1">
      <c r="A68" s="3" t="s">
        <v>11</v>
      </c>
      <c r="B68" s="10" t="s">
        <v>265</v>
      </c>
      <c r="C68" s="10" t="s">
        <v>266</v>
      </c>
      <c r="D68" s="10" t="s">
        <v>271</v>
      </c>
      <c r="E68" s="8">
        <v>2</v>
      </c>
      <c r="F68" s="8" t="s">
        <v>272</v>
      </c>
      <c r="G68" s="11" t="s">
        <v>273</v>
      </c>
      <c r="H68" s="11" t="s">
        <v>274</v>
      </c>
      <c r="I68" s="8">
        <f t="array" ref="I68">SUMPRODUCT(($C$3:$C$6001=C68)*($H$3:$H$6001&gt;H68))+1</f>
        <v>2</v>
      </c>
      <c r="J68" s="8" t="str">
        <f>IF(I68&gt;E68,"否","是")</f>
        <v>是</v>
      </c>
    </row>
    <row r="69" spans="1:10" ht="20.05" customHeight="1">
      <c r="A69" s="3" t="s">
        <v>11</v>
      </c>
      <c r="B69" s="10" t="s">
        <v>265</v>
      </c>
      <c r="C69" s="10" t="s">
        <v>266</v>
      </c>
      <c r="D69" s="10" t="s">
        <v>275</v>
      </c>
      <c r="E69" s="8">
        <v>2</v>
      </c>
      <c r="F69" s="8" t="s">
        <v>276</v>
      </c>
      <c r="G69" s="11" t="s">
        <v>277</v>
      </c>
      <c r="H69" s="11" t="s">
        <v>278</v>
      </c>
      <c r="I69" s="8">
        <f t="array" ref="I69">SUMPRODUCT(($C$3:$C$6001=C69)*($H$3:$H$6001&gt;H69))+1</f>
        <v>3</v>
      </c>
      <c r="J69" s="8" t="str">
        <f>IF(I69&gt;E69,"否","是")</f>
        <v>否</v>
      </c>
    </row>
    <row r="70" spans="1:10" ht="20.05" customHeight="1">
      <c r="A70" s="3" t="s">
        <v>11</v>
      </c>
      <c r="B70" s="10" t="s">
        <v>265</v>
      </c>
      <c r="C70" s="10" t="s">
        <v>266</v>
      </c>
      <c r="D70" s="10" t="s">
        <v>279</v>
      </c>
      <c r="E70" s="8">
        <v>2</v>
      </c>
      <c r="F70" s="8" t="s">
        <v>280</v>
      </c>
      <c r="G70" s="11" t="s">
        <v>281</v>
      </c>
      <c r="H70" s="11" t="s">
        <v>282</v>
      </c>
      <c r="I70" s="8">
        <f t="array" ref="I70">SUMPRODUCT(($C$3:$C$6001=C70)*($H$3:$H$6001&gt;H70))+1</f>
        <v>4</v>
      </c>
      <c r="J70" s="8" t="str">
        <f>IF(I70&gt;E70,"否","是")</f>
        <v>否</v>
      </c>
    </row>
    <row r="71" spans="1:10" ht="20.05" customHeight="1">
      <c r="A71" s="3" t="s">
        <v>11</v>
      </c>
      <c r="B71" s="10" t="s">
        <v>265</v>
      </c>
      <c r="C71" s="10" t="s">
        <v>266</v>
      </c>
      <c r="D71" s="10" t="s">
        <v>283</v>
      </c>
      <c r="E71" s="8">
        <v>2</v>
      </c>
      <c r="F71" s="8" t="s">
        <v>284</v>
      </c>
      <c r="G71" s="11" t="s">
        <v>285</v>
      </c>
      <c r="H71" s="11" t="s">
        <v>286</v>
      </c>
      <c r="I71" s="8">
        <f t="array" ref="I71">SUMPRODUCT(($C$3:$C$6001=C71)*($H$3:$H$6001&gt;H71))+1</f>
        <v>5</v>
      </c>
      <c r="J71" s="8" t="str">
        <f>IF(I71&gt;E71,"否","是")</f>
        <v>否</v>
      </c>
    </row>
    <row r="72" spans="1:10" ht="20.05" customHeight="1">
      <c r="A72" s="3" t="s">
        <v>11</v>
      </c>
      <c r="B72" s="10" t="s">
        <v>265</v>
      </c>
      <c r="C72" s="10" t="s">
        <v>266</v>
      </c>
      <c r="D72" s="10" t="s">
        <v>287</v>
      </c>
      <c r="E72" s="8">
        <v>2</v>
      </c>
      <c r="F72" s="8" t="s">
        <v>288</v>
      </c>
      <c r="G72" s="11" t="s">
        <v>289</v>
      </c>
      <c r="H72" s="11" t="s">
        <v>290</v>
      </c>
      <c r="I72" s="8">
        <f t="array" ref="I72">SUMPRODUCT(($C$3:$C$6001=C72)*($H$3:$H$6001&gt;H72))+1</f>
        <v>6</v>
      </c>
      <c r="J72" s="8" t="str">
        <f>IF(I72&gt;E72,"否","是")</f>
        <v>否</v>
      </c>
    </row>
    <row r="73" spans="1:10" ht="20.05" customHeight="1">
      <c r="A73" s="3" t="s">
        <v>291</v>
      </c>
      <c r="B73" s="10" t="s">
        <v>292</v>
      </c>
      <c r="C73" s="10" t="s">
        <v>293</v>
      </c>
      <c r="D73" s="10" t="s">
        <v>294</v>
      </c>
      <c r="E73" s="8">
        <v>3</v>
      </c>
      <c r="F73" s="8" t="s">
        <v>295</v>
      </c>
      <c r="G73" s="11" t="s">
        <v>296</v>
      </c>
      <c r="H73" s="11" t="s">
        <v>297</v>
      </c>
      <c r="I73" s="8">
        <f t="array" ref="I73">SUMPRODUCT(($C$3:$C$6001=C73)*($H$3:$H$6001&gt;H73))+1</f>
        <v>1</v>
      </c>
      <c r="J73" s="8" t="str">
        <f>IF(I73&gt;E73,"否","是")</f>
        <v>是</v>
      </c>
    </row>
    <row r="74" spans="1:10" ht="20.05" customHeight="1">
      <c r="A74" s="3" t="s">
        <v>291</v>
      </c>
      <c r="B74" s="10" t="s">
        <v>292</v>
      </c>
      <c r="C74" s="10" t="s">
        <v>293</v>
      </c>
      <c r="D74" s="10" t="s">
        <v>298</v>
      </c>
      <c r="E74" s="8">
        <v>3</v>
      </c>
      <c r="F74" s="8" t="s">
        <v>299</v>
      </c>
      <c r="G74" s="11" t="s">
        <v>300</v>
      </c>
      <c r="H74" s="11" t="s">
        <v>301</v>
      </c>
      <c r="I74" s="8">
        <f t="array" ref="I74">SUMPRODUCT(($C$3:$C$6001=C74)*($H$3:$H$6001&gt;H74))+1</f>
        <v>2</v>
      </c>
      <c r="J74" s="8" t="str">
        <f>IF(I74&gt;E74,"否","是")</f>
        <v>是</v>
      </c>
    </row>
    <row r="75" spans="1:10" ht="20.05" customHeight="1">
      <c r="A75" s="3" t="s">
        <v>291</v>
      </c>
      <c r="B75" s="10" t="s">
        <v>292</v>
      </c>
      <c r="C75" s="10" t="s">
        <v>293</v>
      </c>
      <c r="D75" s="10" t="s">
        <v>302</v>
      </c>
      <c r="E75" s="8">
        <v>3</v>
      </c>
      <c r="F75" s="8" t="s">
        <v>276</v>
      </c>
      <c r="G75" s="11" t="s">
        <v>303</v>
      </c>
      <c r="H75" s="11" t="s">
        <v>304</v>
      </c>
      <c r="I75" s="8">
        <f t="array" ref="I75">SUMPRODUCT(($C$3:$C$6001=C75)*($H$3:$H$6001&gt;H75))+1</f>
        <v>3</v>
      </c>
      <c r="J75" s="8" t="str">
        <f>IF(I75&gt;E75,"否","是")</f>
        <v>是</v>
      </c>
    </row>
    <row r="76" spans="1:10" ht="20.05" customHeight="1">
      <c r="A76" s="3" t="s">
        <v>291</v>
      </c>
      <c r="B76" s="10" t="s">
        <v>292</v>
      </c>
      <c r="C76" s="10" t="s">
        <v>293</v>
      </c>
      <c r="D76" s="10" t="s">
        <v>305</v>
      </c>
      <c r="E76" s="8">
        <v>3</v>
      </c>
      <c r="F76" s="8" t="s">
        <v>306</v>
      </c>
      <c r="G76" s="11" t="s">
        <v>307</v>
      </c>
      <c r="H76" s="11" t="s">
        <v>308</v>
      </c>
      <c r="I76" s="8">
        <f t="array" ref="I76">SUMPRODUCT(($C$3:$C$6001=C76)*($H$3:$H$6001&gt;H76))+1</f>
        <v>4</v>
      </c>
      <c r="J76" s="8" t="str">
        <f>IF(I76&gt;E76,"否","是")</f>
        <v>否</v>
      </c>
    </row>
    <row r="77" spans="1:10" ht="20.05" customHeight="1">
      <c r="A77" s="3" t="s">
        <v>291</v>
      </c>
      <c r="B77" s="10" t="s">
        <v>292</v>
      </c>
      <c r="C77" s="10" t="s">
        <v>293</v>
      </c>
      <c r="D77" s="10" t="s">
        <v>309</v>
      </c>
      <c r="E77" s="8">
        <v>3</v>
      </c>
      <c r="F77" s="8" t="s">
        <v>172</v>
      </c>
      <c r="G77" s="11" t="s">
        <v>310</v>
      </c>
      <c r="H77" s="11" t="s">
        <v>311</v>
      </c>
      <c r="I77" s="8">
        <f t="array" ref="I77">SUMPRODUCT(($C$3:$C$6001=C77)*($H$3:$H$6001&gt;H77))+1</f>
        <v>5</v>
      </c>
      <c r="J77" s="8" t="str">
        <f>IF(I77&gt;E77,"否","是")</f>
        <v>否</v>
      </c>
    </row>
    <row r="78" spans="1:10" ht="20.05" customHeight="1">
      <c r="A78" s="3" t="s">
        <v>291</v>
      </c>
      <c r="B78" s="10" t="s">
        <v>292</v>
      </c>
      <c r="C78" s="10" t="s">
        <v>293</v>
      </c>
      <c r="D78" s="10" t="s">
        <v>312</v>
      </c>
      <c r="E78" s="8">
        <v>3</v>
      </c>
      <c r="F78" s="8" t="s">
        <v>118</v>
      </c>
      <c r="G78" s="11" t="s">
        <v>313</v>
      </c>
      <c r="H78" s="11" t="s">
        <v>314</v>
      </c>
      <c r="I78" s="8">
        <f t="array" ref="I78">SUMPRODUCT(($C$3:$C$6001=C78)*($H$3:$H$6001&gt;H78))+1</f>
        <v>6</v>
      </c>
      <c r="J78" s="8" t="str">
        <f>IF(I78&gt;E78,"否","是")</f>
        <v>否</v>
      </c>
    </row>
    <row r="79" spans="1:10" ht="20.05" customHeight="1">
      <c r="A79" s="3" t="s">
        <v>291</v>
      </c>
      <c r="B79" s="10" t="s">
        <v>292</v>
      </c>
      <c r="C79" s="10" t="s">
        <v>293</v>
      </c>
      <c r="D79" s="10" t="s">
        <v>315</v>
      </c>
      <c r="E79" s="8">
        <v>3</v>
      </c>
      <c r="F79" s="8" t="s">
        <v>27</v>
      </c>
      <c r="G79" s="11" t="s">
        <v>285</v>
      </c>
      <c r="H79" s="11" t="s">
        <v>316</v>
      </c>
      <c r="I79" s="8">
        <f t="array" ref="I79">SUMPRODUCT(($C$3:$C$6001=C79)*($H$3:$H$6001&gt;H79))+1</f>
        <v>7</v>
      </c>
      <c r="J79" s="8" t="str">
        <f>IF(I79&gt;E79,"否","是")</f>
        <v>否</v>
      </c>
    </row>
    <row r="80" spans="1:10" ht="20.05" customHeight="1">
      <c r="A80" s="3" t="s">
        <v>291</v>
      </c>
      <c r="B80" s="10" t="s">
        <v>292</v>
      </c>
      <c r="C80" s="10" t="s">
        <v>293</v>
      </c>
      <c r="D80" s="10" t="s">
        <v>317</v>
      </c>
      <c r="E80" s="8">
        <v>3</v>
      </c>
      <c r="F80" s="8" t="s">
        <v>318</v>
      </c>
      <c r="G80" s="11" t="s">
        <v>319</v>
      </c>
      <c r="H80" s="11" t="s">
        <v>320</v>
      </c>
      <c r="I80" s="8">
        <f t="array" ref="I80">SUMPRODUCT(($C$3:$C$6001=C80)*($H$3:$H$6001&gt;H80))+1</f>
        <v>8</v>
      </c>
      <c r="J80" s="8" t="str">
        <f>IF(I80&gt;E80,"否","是")</f>
        <v>否</v>
      </c>
    </row>
    <row r="81" spans="1:10" ht="20.05" customHeight="1">
      <c r="A81" s="3" t="s">
        <v>291</v>
      </c>
      <c r="B81" s="10" t="s">
        <v>292</v>
      </c>
      <c r="C81" s="10" t="s">
        <v>293</v>
      </c>
      <c r="D81" s="10" t="s">
        <v>321</v>
      </c>
      <c r="E81" s="8">
        <v>3</v>
      </c>
      <c r="F81" s="8" t="s">
        <v>193</v>
      </c>
      <c r="G81" s="10" t="s">
        <v>48</v>
      </c>
      <c r="H81" s="9"/>
      <c r="I81" s="8"/>
      <c r="J81" s="8" t="s">
        <v>49</v>
      </c>
    </row>
    <row r="82" spans="1:10" ht="20.05" customHeight="1">
      <c r="A82" s="3" t="s">
        <v>291</v>
      </c>
      <c r="B82" s="10" t="s">
        <v>618</v>
      </c>
      <c r="C82" s="10" t="s">
        <v>619</v>
      </c>
      <c r="D82" s="10" t="s">
        <v>620</v>
      </c>
      <c r="E82" s="8">
        <v>3</v>
      </c>
      <c r="F82" s="8" t="s">
        <v>272</v>
      </c>
      <c r="G82" s="11" t="s">
        <v>621</v>
      </c>
      <c r="H82" s="11" t="s">
        <v>622</v>
      </c>
      <c r="I82" s="8">
        <f t="array" ref="I82">SUMPRODUCT(($C$3:$C$6001=C82)*($H$3:$H$6001&gt;H82))+1</f>
        <v>1</v>
      </c>
      <c r="J82" s="8" t="str">
        <f>IF(I82&gt;E82,"否","是")</f>
        <v>是</v>
      </c>
    </row>
    <row r="83" spans="1:10" ht="20.05" customHeight="1">
      <c r="A83" s="3" t="s">
        <v>291</v>
      </c>
      <c r="B83" s="10" t="s">
        <v>618</v>
      </c>
      <c r="C83" s="10" t="s">
        <v>619</v>
      </c>
      <c r="D83" s="10" t="s">
        <v>623</v>
      </c>
      <c r="E83" s="8">
        <v>3</v>
      </c>
      <c r="F83" s="8" t="s">
        <v>624</v>
      </c>
      <c r="G83" s="11" t="s">
        <v>625</v>
      </c>
      <c r="H83" s="11" t="s">
        <v>626</v>
      </c>
      <c r="I83" s="8">
        <f t="array" ref="I83">SUMPRODUCT(($C$3:$C$6001=C83)*($H$3:$H$6001&gt;H83))+1</f>
        <v>2</v>
      </c>
      <c r="J83" s="8" t="str">
        <f>IF(I83&gt;E83,"否","是")</f>
        <v>是</v>
      </c>
    </row>
    <row r="84" spans="1:10" ht="20.05" customHeight="1">
      <c r="A84" s="3" t="s">
        <v>291</v>
      </c>
      <c r="B84" s="10" t="s">
        <v>618</v>
      </c>
      <c r="C84" s="10" t="s">
        <v>619</v>
      </c>
      <c r="D84" s="10" t="s">
        <v>627</v>
      </c>
      <c r="E84" s="8">
        <v>3</v>
      </c>
      <c r="F84" s="8" t="s">
        <v>497</v>
      </c>
      <c r="G84" s="11" t="s">
        <v>383</v>
      </c>
      <c r="H84" s="11" t="s">
        <v>628</v>
      </c>
      <c r="I84" s="8">
        <f t="array" ref="I84">SUMPRODUCT(($C$3:$C$6001=C84)*($H$3:$H$6001&gt;H84))+1</f>
        <v>3</v>
      </c>
      <c r="J84" s="8" t="str">
        <f>IF(I84&gt;E84,"否","是")</f>
        <v>是</v>
      </c>
    </row>
    <row r="85" spans="1:10" ht="20.05" customHeight="1">
      <c r="A85" s="3" t="s">
        <v>291</v>
      </c>
      <c r="B85" s="10" t="s">
        <v>618</v>
      </c>
      <c r="C85" s="10" t="s">
        <v>619</v>
      </c>
      <c r="D85" s="10" t="s">
        <v>629</v>
      </c>
      <c r="E85" s="8">
        <v>3</v>
      </c>
      <c r="F85" s="8" t="s">
        <v>630</v>
      </c>
      <c r="G85" s="11" t="s">
        <v>631</v>
      </c>
      <c r="H85" s="11" t="s">
        <v>632</v>
      </c>
      <c r="I85" s="8">
        <f t="array" ref="I85">SUMPRODUCT(($C$3:$C$6001=C85)*($H$3:$H$6001&gt;H85))+1</f>
        <v>4</v>
      </c>
      <c r="J85" s="8" t="str">
        <f>IF(I85&gt;E85,"否","是")</f>
        <v>否</v>
      </c>
    </row>
    <row r="86" spans="1:10" ht="20.05" customHeight="1">
      <c r="A86" s="3" t="s">
        <v>291</v>
      </c>
      <c r="B86" s="10" t="s">
        <v>618</v>
      </c>
      <c r="C86" s="10" t="s">
        <v>619</v>
      </c>
      <c r="D86" s="10" t="s">
        <v>633</v>
      </c>
      <c r="E86" s="8">
        <v>3</v>
      </c>
      <c r="F86" s="8" t="s">
        <v>624</v>
      </c>
      <c r="G86" s="11" t="s">
        <v>634</v>
      </c>
      <c r="H86" s="11" t="s">
        <v>635</v>
      </c>
      <c r="I86" s="8">
        <f t="array" ref="I86">SUMPRODUCT(($C$3:$C$6001=C86)*($H$3:$H$6001&gt;H86))+1</f>
        <v>5</v>
      </c>
      <c r="J86" s="8" t="str">
        <f>IF(I86&gt;E86,"否","是")</f>
        <v>否</v>
      </c>
    </row>
    <row r="87" spans="1:10" ht="20.05" customHeight="1">
      <c r="A87" s="3" t="s">
        <v>291</v>
      </c>
      <c r="B87" s="10" t="s">
        <v>618</v>
      </c>
      <c r="C87" s="10" t="s">
        <v>619</v>
      </c>
      <c r="D87" s="10" t="s">
        <v>636</v>
      </c>
      <c r="E87" s="8">
        <v>3</v>
      </c>
      <c r="F87" s="8" t="s">
        <v>535</v>
      </c>
      <c r="G87" s="11" t="s">
        <v>637</v>
      </c>
      <c r="H87" s="11" t="s">
        <v>638</v>
      </c>
      <c r="I87" s="8">
        <f t="array" ref="I87">SUMPRODUCT(($C$3:$C$6001=C87)*($H$3:$H$6001&gt;H87))+1</f>
        <v>6</v>
      </c>
      <c r="J87" s="8" t="str">
        <f>IF(I87&gt;E87,"否","是")</f>
        <v>否</v>
      </c>
    </row>
    <row r="88" spans="1:10" ht="20.05" customHeight="1">
      <c r="A88" s="3" t="s">
        <v>291</v>
      </c>
      <c r="B88" s="10" t="s">
        <v>618</v>
      </c>
      <c r="C88" s="10" t="s">
        <v>619</v>
      </c>
      <c r="D88" s="10" t="s">
        <v>639</v>
      </c>
      <c r="E88" s="8">
        <v>3</v>
      </c>
      <c r="F88" s="8" t="s">
        <v>252</v>
      </c>
      <c r="G88" s="11" t="s">
        <v>640</v>
      </c>
      <c r="H88" s="11" t="s">
        <v>641</v>
      </c>
      <c r="I88" s="8">
        <f t="array" ref="I88">SUMPRODUCT(($C$3:$C$6001=C88)*($H$3:$H$6001&gt;H88))+1</f>
        <v>7</v>
      </c>
      <c r="J88" s="8" t="str">
        <f>IF(I88&gt;E88,"否","是")</f>
        <v>否</v>
      </c>
    </row>
    <row r="89" spans="1:10" ht="20.05" customHeight="1">
      <c r="A89" s="3" t="s">
        <v>291</v>
      </c>
      <c r="B89" s="10" t="s">
        <v>618</v>
      </c>
      <c r="C89" s="10" t="s">
        <v>619</v>
      </c>
      <c r="D89" s="10" t="s">
        <v>642</v>
      </c>
      <c r="E89" s="8">
        <v>3</v>
      </c>
      <c r="F89" s="8" t="s">
        <v>189</v>
      </c>
      <c r="G89" s="11" t="s">
        <v>281</v>
      </c>
      <c r="H89" s="11" t="s">
        <v>611</v>
      </c>
      <c r="I89" s="8">
        <f t="array" ref="I89">SUMPRODUCT(($C$3:$C$6001=C89)*($H$3:$H$6001&gt;H89))+1</f>
        <v>8</v>
      </c>
      <c r="J89" s="8" t="str">
        <f>IF(I89&gt;E89,"否","是")</f>
        <v>否</v>
      </c>
    </row>
    <row r="90" spans="1:10" ht="20.05" customHeight="1">
      <c r="A90" s="3" t="s">
        <v>291</v>
      </c>
      <c r="B90" s="10" t="s">
        <v>618</v>
      </c>
      <c r="C90" s="10" t="s">
        <v>619</v>
      </c>
      <c r="D90" s="10" t="s">
        <v>643</v>
      </c>
      <c r="E90" s="8">
        <v>3</v>
      </c>
      <c r="F90" s="8" t="s">
        <v>196</v>
      </c>
      <c r="G90" s="11" t="s">
        <v>644</v>
      </c>
      <c r="H90" s="11" t="s">
        <v>645</v>
      </c>
      <c r="I90" s="8">
        <f t="array" ref="I90">SUMPRODUCT(($C$3:$C$6001=C90)*($H$3:$H$6001&gt;H90))+1</f>
        <v>9</v>
      </c>
      <c r="J90" s="8" t="str">
        <f>IF(I90&gt;E90,"否","是")</f>
        <v>否</v>
      </c>
    </row>
    <row r="91" spans="1:10" ht="20.05" customHeight="1">
      <c r="A91" s="3" t="s">
        <v>291</v>
      </c>
      <c r="B91" s="10" t="s">
        <v>618</v>
      </c>
      <c r="C91" s="10" t="s">
        <v>619</v>
      </c>
      <c r="D91" s="10" t="s">
        <v>646</v>
      </c>
      <c r="E91" s="8">
        <v>3</v>
      </c>
      <c r="F91" s="8" t="s">
        <v>497</v>
      </c>
      <c r="G91" s="11" t="s">
        <v>647</v>
      </c>
      <c r="H91" s="11" t="s">
        <v>648</v>
      </c>
      <c r="I91" s="8">
        <f t="array" ref="I91">SUMPRODUCT(($C$3:$C$6001=C91)*($H$3:$H$6001&gt;H91))+1</f>
        <v>10</v>
      </c>
      <c r="J91" s="8" t="str">
        <f>IF(I91&gt;E91,"否","是")</f>
        <v>否</v>
      </c>
    </row>
    <row r="92" spans="1:10" ht="20.05" customHeight="1">
      <c r="A92" s="3" t="s">
        <v>291</v>
      </c>
      <c r="B92" s="10" t="s">
        <v>918</v>
      </c>
      <c r="C92" s="10" t="s">
        <v>919</v>
      </c>
      <c r="D92" s="10" t="s">
        <v>920</v>
      </c>
      <c r="E92" s="8">
        <v>3</v>
      </c>
      <c r="F92" s="8" t="s">
        <v>122</v>
      </c>
      <c r="G92" s="11" t="s">
        <v>921</v>
      </c>
      <c r="H92" s="11" t="s">
        <v>922</v>
      </c>
      <c r="I92" s="8">
        <f t="array" ref="I92">SUMPRODUCT(($C$3:$C$6001=C92)*($H$3:$H$6001&gt;H92))+1</f>
        <v>1</v>
      </c>
      <c r="J92" s="8" t="str">
        <f>IF(I92&gt;E92,"否","是")</f>
        <v>是</v>
      </c>
    </row>
    <row r="93" spans="1:10" ht="20.05" customHeight="1">
      <c r="A93" s="3" t="s">
        <v>291</v>
      </c>
      <c r="B93" s="10" t="s">
        <v>918</v>
      </c>
      <c r="C93" s="10" t="s">
        <v>919</v>
      </c>
      <c r="D93" s="10" t="s">
        <v>923</v>
      </c>
      <c r="E93" s="8">
        <v>3</v>
      </c>
      <c r="F93" s="8" t="s">
        <v>35</v>
      </c>
      <c r="G93" s="11" t="s">
        <v>852</v>
      </c>
      <c r="H93" s="11" t="s">
        <v>250</v>
      </c>
      <c r="I93" s="8">
        <f t="array" ref="I93">SUMPRODUCT(($C$3:$C$6001=C93)*($H$3:$H$6001&gt;H93))+1</f>
        <v>2</v>
      </c>
      <c r="J93" s="8" t="str">
        <f>IF(I93&gt;E93,"否","是")</f>
        <v>是</v>
      </c>
    </row>
    <row r="94" spans="1:10" ht="20.05" customHeight="1">
      <c r="A94" s="3" t="s">
        <v>291</v>
      </c>
      <c r="B94" s="10" t="s">
        <v>918</v>
      </c>
      <c r="C94" s="10" t="s">
        <v>919</v>
      </c>
      <c r="D94" s="10" t="s">
        <v>924</v>
      </c>
      <c r="E94" s="8">
        <v>3</v>
      </c>
      <c r="F94" s="8" t="s">
        <v>47</v>
      </c>
      <c r="G94" s="11" t="s">
        <v>740</v>
      </c>
      <c r="H94" s="11" t="s">
        <v>925</v>
      </c>
      <c r="I94" s="8">
        <f t="array" ref="I94">SUMPRODUCT(($C$3:$C$6001=C94)*($H$3:$H$6001&gt;H94))+1</f>
        <v>3</v>
      </c>
      <c r="J94" s="8" t="str">
        <f>IF(I94&gt;E94,"否","是")</f>
        <v>是</v>
      </c>
    </row>
    <row r="95" spans="1:10" ht="20.05" customHeight="1">
      <c r="A95" s="3" t="s">
        <v>291</v>
      </c>
      <c r="B95" s="10" t="s">
        <v>918</v>
      </c>
      <c r="C95" s="10" t="s">
        <v>919</v>
      </c>
      <c r="D95" s="10" t="s">
        <v>926</v>
      </c>
      <c r="E95" s="8">
        <v>3</v>
      </c>
      <c r="F95" s="8" t="s">
        <v>141</v>
      </c>
      <c r="G95" s="11" t="s">
        <v>927</v>
      </c>
      <c r="H95" s="11" t="s">
        <v>928</v>
      </c>
      <c r="I95" s="8">
        <f t="array" ref="I95">SUMPRODUCT(($C$3:$C$6001=C95)*($H$3:$H$6001&gt;H95))+1</f>
        <v>4</v>
      </c>
      <c r="J95" s="8" t="str">
        <f>IF(I95&gt;E95,"否","是")</f>
        <v>否</v>
      </c>
    </row>
    <row r="96" spans="1:10" ht="20.05" customHeight="1">
      <c r="A96" s="3" t="s">
        <v>291</v>
      </c>
      <c r="B96" s="10" t="s">
        <v>918</v>
      </c>
      <c r="C96" s="10" t="s">
        <v>919</v>
      </c>
      <c r="D96" s="10" t="s">
        <v>929</v>
      </c>
      <c r="E96" s="8">
        <v>3</v>
      </c>
      <c r="F96" s="8" t="s">
        <v>222</v>
      </c>
      <c r="G96" s="11" t="s">
        <v>794</v>
      </c>
      <c r="H96" s="11" t="s">
        <v>537</v>
      </c>
      <c r="I96" s="8">
        <f t="array" ref="I96">SUMPRODUCT(($C$3:$C$6001=C96)*($H$3:$H$6001&gt;H96))+1</f>
        <v>5</v>
      </c>
      <c r="J96" s="8" t="str">
        <f>IF(I96&gt;E96,"否","是")</f>
        <v>否</v>
      </c>
    </row>
    <row r="97" spans="1:10" ht="20.05" customHeight="1">
      <c r="A97" s="3" t="s">
        <v>291</v>
      </c>
      <c r="B97" s="10" t="s">
        <v>918</v>
      </c>
      <c r="C97" s="10" t="s">
        <v>919</v>
      </c>
      <c r="D97" s="10" t="s">
        <v>930</v>
      </c>
      <c r="E97" s="8">
        <v>3</v>
      </c>
      <c r="F97" s="8" t="s">
        <v>815</v>
      </c>
      <c r="G97" s="11" t="s">
        <v>931</v>
      </c>
      <c r="H97" s="11" t="s">
        <v>132</v>
      </c>
      <c r="I97" s="8">
        <f t="array" ref="I97">SUMPRODUCT(($C$3:$C$6001=C97)*($H$3:$H$6001&gt;H97))+1</f>
        <v>6</v>
      </c>
      <c r="J97" s="8" t="str">
        <f>IF(I97&gt;E97,"否","是")</f>
        <v>否</v>
      </c>
    </row>
    <row r="98" spans="1:10" ht="20.05" customHeight="1">
      <c r="A98" s="3" t="s">
        <v>291</v>
      </c>
      <c r="B98" s="10" t="s">
        <v>918</v>
      </c>
      <c r="C98" s="10" t="s">
        <v>919</v>
      </c>
      <c r="D98" s="10" t="s">
        <v>932</v>
      </c>
      <c r="E98" s="8">
        <v>3</v>
      </c>
      <c r="F98" s="8" t="s">
        <v>873</v>
      </c>
      <c r="G98" s="11" t="s">
        <v>145</v>
      </c>
      <c r="H98" s="11" t="s">
        <v>933</v>
      </c>
      <c r="I98" s="8">
        <f t="array" ref="I98">SUMPRODUCT(($C$3:$C$6001=C98)*($H$3:$H$6001&gt;H98))+1</f>
        <v>7</v>
      </c>
      <c r="J98" s="8" t="str">
        <f>IF(I98&gt;E98,"否","是")</f>
        <v>否</v>
      </c>
    </row>
    <row r="99" spans="1:10" ht="20.05" customHeight="1">
      <c r="A99" s="3" t="s">
        <v>291</v>
      </c>
      <c r="B99" s="10" t="s">
        <v>918</v>
      </c>
      <c r="C99" s="10" t="s">
        <v>919</v>
      </c>
      <c r="D99" s="10" t="s">
        <v>934</v>
      </c>
      <c r="E99" s="8">
        <v>3</v>
      </c>
      <c r="F99" s="8" t="s">
        <v>141</v>
      </c>
      <c r="G99" s="11" t="s">
        <v>403</v>
      </c>
      <c r="H99" s="11" t="s">
        <v>935</v>
      </c>
      <c r="I99" s="8">
        <f t="array" ref="I99">SUMPRODUCT(($C$3:$C$6001=C99)*($H$3:$H$6001&gt;H99))+1</f>
        <v>8</v>
      </c>
      <c r="J99" s="8" t="str">
        <f>IF(I99&gt;E99,"否","是")</f>
        <v>否</v>
      </c>
    </row>
    <row r="100" spans="1:10" ht="20.05" customHeight="1">
      <c r="A100" s="3" t="s">
        <v>291</v>
      </c>
      <c r="B100" s="10" t="s">
        <v>918</v>
      </c>
      <c r="C100" s="10" t="s">
        <v>919</v>
      </c>
      <c r="D100" s="10" t="s">
        <v>936</v>
      </c>
      <c r="E100" s="8">
        <v>3</v>
      </c>
      <c r="F100" s="8" t="s">
        <v>204</v>
      </c>
      <c r="G100" s="11" t="s">
        <v>937</v>
      </c>
      <c r="H100" s="11" t="s">
        <v>938</v>
      </c>
      <c r="I100" s="8">
        <f t="array" ref="I100">SUMPRODUCT(($C$3:$C$6001=C100)*($H$3:$H$6001&gt;H100))+1</f>
        <v>9</v>
      </c>
      <c r="J100" s="8" t="str">
        <f>IF(I100&gt;E100,"否","是")</f>
        <v>否</v>
      </c>
    </row>
    <row r="101" spans="1:10" ht="20.05" customHeight="1">
      <c r="A101" s="3" t="s">
        <v>291</v>
      </c>
      <c r="B101" s="10" t="s">
        <v>1163</v>
      </c>
      <c r="C101" s="10" t="s">
        <v>1164</v>
      </c>
      <c r="D101" s="10" t="s">
        <v>1165</v>
      </c>
      <c r="E101" s="8">
        <v>3</v>
      </c>
      <c r="F101" s="8" t="s">
        <v>114</v>
      </c>
      <c r="G101" s="11" t="s">
        <v>625</v>
      </c>
      <c r="H101" s="11" t="s">
        <v>1166</v>
      </c>
      <c r="I101" s="8">
        <f t="array" ref="I101">SUMPRODUCT(($C$3:$C$6001=C101)*($H$3:$H$6001&gt;H101))+1</f>
        <v>1</v>
      </c>
      <c r="J101" s="8" t="str">
        <f>IF(I101&gt;E101,"否","是")</f>
        <v>是</v>
      </c>
    </row>
    <row r="102" spans="1:10" ht="20.05" customHeight="1">
      <c r="A102" s="3" t="s">
        <v>291</v>
      </c>
      <c r="B102" s="10" t="s">
        <v>1163</v>
      </c>
      <c r="C102" s="10" t="s">
        <v>1164</v>
      </c>
      <c r="D102" s="10" t="s">
        <v>1167</v>
      </c>
      <c r="E102" s="8">
        <v>3</v>
      </c>
      <c r="F102" s="8" t="s">
        <v>145</v>
      </c>
      <c r="G102" s="11" t="s">
        <v>204</v>
      </c>
      <c r="H102" s="11" t="s">
        <v>1168</v>
      </c>
      <c r="I102" s="8">
        <f t="array" ref="I102">SUMPRODUCT(($C$3:$C$6001=C102)*($H$3:$H$6001&gt;H102))+1</f>
        <v>2</v>
      </c>
      <c r="J102" s="8" t="str">
        <f>IF(I102&gt;E102,"否","是")</f>
        <v>是</v>
      </c>
    </row>
    <row r="103" spans="1:10" ht="20.05" customHeight="1">
      <c r="A103" s="3" t="s">
        <v>291</v>
      </c>
      <c r="B103" s="10" t="s">
        <v>1163</v>
      </c>
      <c r="C103" s="10" t="s">
        <v>1164</v>
      </c>
      <c r="D103" s="10" t="s">
        <v>1169</v>
      </c>
      <c r="E103" s="8">
        <v>3</v>
      </c>
      <c r="F103" s="8" t="s">
        <v>325</v>
      </c>
      <c r="G103" s="11" t="s">
        <v>1170</v>
      </c>
      <c r="H103" s="11" t="s">
        <v>1171</v>
      </c>
      <c r="I103" s="8">
        <f t="array" ref="I103">SUMPRODUCT(($C$3:$C$6001=C103)*($H$3:$H$6001&gt;H103))+1</f>
        <v>3</v>
      </c>
      <c r="J103" s="8" t="str">
        <f>IF(I103&gt;E103,"否","是")</f>
        <v>是</v>
      </c>
    </row>
    <row r="104" spans="1:10" ht="20.05" customHeight="1">
      <c r="A104" s="3" t="s">
        <v>291</v>
      </c>
      <c r="B104" s="10" t="s">
        <v>1163</v>
      </c>
      <c r="C104" s="10" t="s">
        <v>1164</v>
      </c>
      <c r="D104" s="10" t="s">
        <v>1172</v>
      </c>
      <c r="E104" s="8">
        <v>3</v>
      </c>
      <c r="F104" s="8" t="s">
        <v>145</v>
      </c>
      <c r="G104" s="11" t="s">
        <v>1173</v>
      </c>
      <c r="H104" s="11" t="s">
        <v>1174</v>
      </c>
      <c r="I104" s="8">
        <f t="array" ref="I104">SUMPRODUCT(($C$3:$C$6001=C104)*($H$3:$H$6001&gt;H104))+1</f>
        <v>4</v>
      </c>
      <c r="J104" s="8" t="str">
        <f>IF(I104&gt;E104,"否","是")</f>
        <v>否</v>
      </c>
    </row>
    <row r="105" spans="1:10" ht="20.05" customHeight="1">
      <c r="A105" s="3" t="s">
        <v>291</v>
      </c>
      <c r="B105" s="10" t="s">
        <v>1163</v>
      </c>
      <c r="C105" s="10" t="s">
        <v>1164</v>
      </c>
      <c r="D105" s="10" t="s">
        <v>1175</v>
      </c>
      <c r="E105" s="8">
        <v>3</v>
      </c>
      <c r="F105" s="8" t="s">
        <v>288</v>
      </c>
      <c r="G105" s="11" t="s">
        <v>197</v>
      </c>
      <c r="H105" s="11" t="s">
        <v>1068</v>
      </c>
      <c r="I105" s="8">
        <f t="array" ref="I105">SUMPRODUCT(($C$3:$C$6001=C105)*($H$3:$H$6001&gt;H105))+1</f>
        <v>5</v>
      </c>
      <c r="J105" s="8" t="str">
        <f>IF(I105&gt;E105,"否","是")</f>
        <v>否</v>
      </c>
    </row>
    <row r="106" spans="1:10" ht="20.05" customHeight="1">
      <c r="A106" s="3" t="s">
        <v>291</v>
      </c>
      <c r="B106" s="10" t="s">
        <v>1163</v>
      </c>
      <c r="C106" s="10" t="s">
        <v>1164</v>
      </c>
      <c r="D106" s="10" t="s">
        <v>1176</v>
      </c>
      <c r="E106" s="8">
        <v>3</v>
      </c>
      <c r="F106" s="8" t="s">
        <v>685</v>
      </c>
      <c r="G106" s="11" t="s">
        <v>403</v>
      </c>
      <c r="H106" s="11" t="s">
        <v>1177</v>
      </c>
      <c r="I106" s="8">
        <f t="array" ref="I106">SUMPRODUCT(($C$3:$C$6001=C106)*($H$3:$H$6001&gt;H106))+1</f>
        <v>6</v>
      </c>
      <c r="J106" s="8" t="str">
        <f>IF(I106&gt;E106,"否","是")</f>
        <v>否</v>
      </c>
    </row>
    <row r="107" spans="1:10" ht="20.05" customHeight="1">
      <c r="A107" s="3" t="s">
        <v>291</v>
      </c>
      <c r="B107" s="10" t="s">
        <v>1163</v>
      </c>
      <c r="C107" s="10" t="s">
        <v>1164</v>
      </c>
      <c r="D107" s="10" t="s">
        <v>1178</v>
      </c>
      <c r="E107" s="8">
        <v>3</v>
      </c>
      <c r="F107" s="8" t="s">
        <v>586</v>
      </c>
      <c r="G107" s="11" t="s">
        <v>1179</v>
      </c>
      <c r="H107" s="11" t="s">
        <v>1180</v>
      </c>
      <c r="I107" s="8">
        <f t="array" ref="I107">SUMPRODUCT(($C$3:$C$6001=C107)*($H$3:$H$6001&gt;H107))+1</f>
        <v>7</v>
      </c>
      <c r="J107" s="8" t="str">
        <f>IF(I107&gt;E107,"否","是")</f>
        <v>否</v>
      </c>
    </row>
    <row r="108" spans="1:10" ht="20.05" customHeight="1">
      <c r="A108" s="3" t="s">
        <v>291</v>
      </c>
      <c r="B108" s="10" t="s">
        <v>1163</v>
      </c>
      <c r="C108" s="10" t="s">
        <v>1164</v>
      </c>
      <c r="D108" s="10" t="s">
        <v>1181</v>
      </c>
      <c r="E108" s="8">
        <v>3</v>
      </c>
      <c r="F108" s="8" t="s">
        <v>419</v>
      </c>
      <c r="G108" s="11" t="s">
        <v>1182</v>
      </c>
      <c r="H108" s="11" t="s">
        <v>1183</v>
      </c>
      <c r="I108" s="8">
        <f t="array" ref="I108">SUMPRODUCT(($C$3:$C$6001=C108)*($H$3:$H$6001&gt;H108))+1</f>
        <v>8</v>
      </c>
      <c r="J108" s="8" t="str">
        <f>IF(I108&gt;E108,"否","是")</f>
        <v>否</v>
      </c>
    </row>
    <row r="109" spans="1:10" ht="20.05" customHeight="1">
      <c r="A109" s="3" t="s">
        <v>291</v>
      </c>
      <c r="B109" s="10" t="s">
        <v>1163</v>
      </c>
      <c r="C109" s="10" t="s">
        <v>1164</v>
      </c>
      <c r="D109" s="10" t="s">
        <v>1184</v>
      </c>
      <c r="E109" s="8">
        <v>3</v>
      </c>
      <c r="F109" s="8" t="s">
        <v>1082</v>
      </c>
      <c r="G109" s="11" t="s">
        <v>1185</v>
      </c>
      <c r="H109" s="11" t="s">
        <v>1186</v>
      </c>
      <c r="I109" s="8">
        <f t="array" ref="I109">SUMPRODUCT(($C$3:$C$6001=C109)*($H$3:$H$6001&gt;H109))+1</f>
        <v>9</v>
      </c>
      <c r="J109" s="8" t="str">
        <f>IF(I109&gt;E109,"否","是")</f>
        <v>否</v>
      </c>
    </row>
    <row r="110" spans="1:10" ht="20.05" customHeight="1">
      <c r="A110" s="3" t="s">
        <v>291</v>
      </c>
      <c r="B110" s="10" t="s">
        <v>86</v>
      </c>
      <c r="C110" s="10" t="s">
        <v>1279</v>
      </c>
      <c r="D110" s="10" t="s">
        <v>1280</v>
      </c>
      <c r="E110" s="8">
        <v>3</v>
      </c>
      <c r="F110" s="8" t="s">
        <v>1281</v>
      </c>
      <c r="G110" s="11" t="s">
        <v>1282</v>
      </c>
      <c r="H110" s="11" t="s">
        <v>654</v>
      </c>
      <c r="I110" s="8">
        <f t="array" ref="I110">SUMPRODUCT(($C$3:$C$6001=C110)*($H$3:$H$6001&gt;H110))+1</f>
        <v>1</v>
      </c>
      <c r="J110" s="8" t="str">
        <f>IF(I110&gt;E110,"否","是")</f>
        <v>是</v>
      </c>
    </row>
    <row r="111" spans="1:10" ht="20.05" customHeight="1">
      <c r="A111" s="3" t="s">
        <v>291</v>
      </c>
      <c r="B111" s="10" t="s">
        <v>86</v>
      </c>
      <c r="C111" s="10" t="s">
        <v>1279</v>
      </c>
      <c r="D111" s="10" t="s">
        <v>1283</v>
      </c>
      <c r="E111" s="8">
        <v>3</v>
      </c>
      <c r="F111" s="8" t="s">
        <v>295</v>
      </c>
      <c r="G111" s="11" t="s">
        <v>1284</v>
      </c>
      <c r="H111" s="11" t="s">
        <v>661</v>
      </c>
      <c r="I111" s="8">
        <f t="array" ref="I111">SUMPRODUCT(($C$3:$C$6001=C111)*($H$3:$H$6001&gt;H111))+1</f>
        <v>2</v>
      </c>
      <c r="J111" s="8" t="str">
        <f>IF(I111&gt;E111,"否","是")</f>
        <v>是</v>
      </c>
    </row>
    <row r="112" spans="1:10" ht="20.05" customHeight="1">
      <c r="A112" s="3" t="s">
        <v>291</v>
      </c>
      <c r="B112" s="10" t="s">
        <v>86</v>
      </c>
      <c r="C112" s="10" t="s">
        <v>1279</v>
      </c>
      <c r="D112" s="10" t="s">
        <v>1285</v>
      </c>
      <c r="E112" s="8">
        <v>3</v>
      </c>
      <c r="F112" s="8" t="s">
        <v>299</v>
      </c>
      <c r="G112" s="11" t="s">
        <v>165</v>
      </c>
      <c r="H112" s="11" t="s">
        <v>1286</v>
      </c>
      <c r="I112" s="8">
        <f t="array" ref="I112">SUMPRODUCT(($C$3:$C$6001=C112)*($H$3:$H$6001&gt;H112))+1</f>
        <v>3</v>
      </c>
      <c r="J112" s="8" t="str">
        <f>IF(I112&gt;E112,"否","是")</f>
        <v>是</v>
      </c>
    </row>
    <row r="113" spans="1:10" ht="20.05" customHeight="1">
      <c r="A113" s="3" t="s">
        <v>291</v>
      </c>
      <c r="B113" s="10" t="s">
        <v>86</v>
      </c>
      <c r="C113" s="10" t="s">
        <v>1279</v>
      </c>
      <c r="D113" s="10" t="s">
        <v>1287</v>
      </c>
      <c r="E113" s="8">
        <v>3</v>
      </c>
      <c r="F113" s="8" t="s">
        <v>284</v>
      </c>
      <c r="G113" s="11" t="s">
        <v>1288</v>
      </c>
      <c r="H113" s="11" t="s">
        <v>928</v>
      </c>
      <c r="I113" s="8">
        <f t="array" ref="I113">SUMPRODUCT(($C$3:$C$6001=C113)*($H$3:$H$6001&gt;H113))+1</f>
        <v>4</v>
      </c>
      <c r="J113" s="8" t="str">
        <f>IF(I113&gt;E113,"否","是")</f>
        <v>否</v>
      </c>
    </row>
    <row r="114" spans="1:10" ht="20.05" customHeight="1">
      <c r="A114" s="3" t="s">
        <v>291</v>
      </c>
      <c r="B114" s="10" t="s">
        <v>86</v>
      </c>
      <c r="C114" s="10" t="s">
        <v>1279</v>
      </c>
      <c r="D114" s="10" t="s">
        <v>1289</v>
      </c>
      <c r="E114" s="8">
        <v>3</v>
      </c>
      <c r="F114" s="8" t="s">
        <v>407</v>
      </c>
      <c r="G114" s="11" t="s">
        <v>215</v>
      </c>
      <c r="H114" s="11" t="s">
        <v>1290</v>
      </c>
      <c r="I114" s="8">
        <f t="array" ref="I114">SUMPRODUCT(($C$3:$C$6001=C114)*($H$3:$H$6001&gt;H114))+1</f>
        <v>5</v>
      </c>
      <c r="J114" s="8" t="str">
        <f>IF(I114&gt;E114,"否","是")</f>
        <v>否</v>
      </c>
    </row>
    <row r="115" spans="1:10" ht="20.05" customHeight="1">
      <c r="A115" s="3" t="s">
        <v>291</v>
      </c>
      <c r="B115" s="10" t="s">
        <v>86</v>
      </c>
      <c r="C115" s="10" t="s">
        <v>1279</v>
      </c>
      <c r="D115" s="10" t="s">
        <v>1291</v>
      </c>
      <c r="E115" s="8">
        <v>3</v>
      </c>
      <c r="F115" s="8" t="s">
        <v>1292</v>
      </c>
      <c r="G115" s="11" t="s">
        <v>1293</v>
      </c>
      <c r="H115" s="11" t="s">
        <v>191</v>
      </c>
      <c r="I115" s="8">
        <f t="array" ref="I115">SUMPRODUCT(($C$3:$C$6001=C115)*($H$3:$H$6001&gt;H115))+1</f>
        <v>6</v>
      </c>
      <c r="J115" s="8" t="str">
        <f>IF(I115&gt;E115,"否","是")</f>
        <v>否</v>
      </c>
    </row>
    <row r="116" spans="1:10" ht="20.05" customHeight="1">
      <c r="A116" s="3" t="s">
        <v>291</v>
      </c>
      <c r="B116" s="10" t="s">
        <v>86</v>
      </c>
      <c r="C116" s="10" t="s">
        <v>1279</v>
      </c>
      <c r="D116" s="10" t="s">
        <v>1294</v>
      </c>
      <c r="E116" s="8">
        <v>3</v>
      </c>
      <c r="F116" s="8" t="s">
        <v>1295</v>
      </c>
      <c r="G116" s="11" t="s">
        <v>1296</v>
      </c>
      <c r="H116" s="11" t="s">
        <v>1297</v>
      </c>
      <c r="I116" s="8">
        <f t="array" ref="I116">SUMPRODUCT(($C$3:$C$6001=C116)*($H$3:$H$6001&gt;H116))+1</f>
        <v>7</v>
      </c>
      <c r="J116" s="8" t="str">
        <f>IF(I116&gt;E116,"否","是")</f>
        <v>否</v>
      </c>
    </row>
    <row r="117" spans="1:10" ht="20.05" customHeight="1">
      <c r="A117" s="3" t="s">
        <v>291</v>
      </c>
      <c r="B117" s="10" t="s">
        <v>86</v>
      </c>
      <c r="C117" s="10" t="s">
        <v>1279</v>
      </c>
      <c r="D117" s="10" t="s">
        <v>1298</v>
      </c>
      <c r="E117" s="8">
        <v>3</v>
      </c>
      <c r="F117" s="8" t="s">
        <v>1299</v>
      </c>
      <c r="G117" s="11" t="s">
        <v>1300</v>
      </c>
      <c r="H117" s="11" t="s">
        <v>1301</v>
      </c>
      <c r="I117" s="8">
        <f t="array" ref="I117">SUMPRODUCT(($C$3:$C$6001=C117)*($H$3:$H$6001&gt;H117))+1</f>
        <v>8</v>
      </c>
      <c r="J117" s="8" t="str">
        <f>IF(I117&gt;E117,"否","是")</f>
        <v>否</v>
      </c>
    </row>
    <row r="118" spans="1:10" ht="20.05" customHeight="1">
      <c r="A118" s="3" t="s">
        <v>291</v>
      </c>
      <c r="B118" s="10" t="s">
        <v>86</v>
      </c>
      <c r="C118" s="10" t="s">
        <v>1279</v>
      </c>
      <c r="D118" s="10" t="s">
        <v>1302</v>
      </c>
      <c r="E118" s="8">
        <v>3</v>
      </c>
      <c r="F118" s="8" t="s">
        <v>333</v>
      </c>
      <c r="G118" s="11" t="s">
        <v>1303</v>
      </c>
      <c r="H118" s="9"/>
      <c r="I118" s="8"/>
      <c r="J118" s="8" t="s">
        <v>49</v>
      </c>
    </row>
    <row r="119" spans="1:10" ht="20.05" customHeight="1">
      <c r="A119" s="3" t="s">
        <v>291</v>
      </c>
      <c r="B119" s="10" t="s">
        <v>1304</v>
      </c>
      <c r="C119" s="10" t="s">
        <v>1305</v>
      </c>
      <c r="D119" s="10" t="s">
        <v>1306</v>
      </c>
      <c r="E119" s="8">
        <v>3</v>
      </c>
      <c r="F119" s="8" t="s">
        <v>695</v>
      </c>
      <c r="G119" s="11" t="s">
        <v>1307</v>
      </c>
      <c r="H119" s="11" t="s">
        <v>1308</v>
      </c>
      <c r="I119" s="8">
        <f t="array" ref="I119">SUMPRODUCT(($C$3:$C$6001=C119)*($H$3:$H$6001&gt;H119))+1</f>
        <v>1</v>
      </c>
      <c r="J119" s="8" t="str">
        <f>IF(I119&gt;E119,"否","是")</f>
        <v>是</v>
      </c>
    </row>
    <row r="120" spans="1:10" ht="20.05" customHeight="1">
      <c r="A120" s="3" t="s">
        <v>291</v>
      </c>
      <c r="B120" s="10" t="s">
        <v>1304</v>
      </c>
      <c r="C120" s="10" t="s">
        <v>1305</v>
      </c>
      <c r="D120" s="10" t="s">
        <v>1309</v>
      </c>
      <c r="E120" s="8">
        <v>3</v>
      </c>
      <c r="F120" s="8" t="s">
        <v>118</v>
      </c>
      <c r="G120" s="11" t="s">
        <v>1310</v>
      </c>
      <c r="H120" s="11" t="s">
        <v>1311</v>
      </c>
      <c r="I120" s="8">
        <f t="array" ref="I120">SUMPRODUCT(($C$3:$C$6001=C120)*($H$3:$H$6001&gt;H120))+1</f>
        <v>2</v>
      </c>
      <c r="J120" s="8" t="str">
        <f>IF(I120&gt;E120,"否","是")</f>
        <v>是</v>
      </c>
    </row>
    <row r="121" spans="1:10" ht="20.05" customHeight="1">
      <c r="A121" s="3" t="s">
        <v>291</v>
      </c>
      <c r="B121" s="10" t="s">
        <v>1304</v>
      </c>
      <c r="C121" s="10" t="s">
        <v>1305</v>
      </c>
      <c r="D121" s="10" t="s">
        <v>1312</v>
      </c>
      <c r="E121" s="8">
        <v>3</v>
      </c>
      <c r="F121" s="8" t="s">
        <v>151</v>
      </c>
      <c r="G121" s="11" t="s">
        <v>1313</v>
      </c>
      <c r="H121" s="11" t="s">
        <v>1314</v>
      </c>
      <c r="I121" s="8">
        <f t="array" ref="I121">SUMPRODUCT(($C$3:$C$6001=C121)*($H$3:$H$6001&gt;H121))+1</f>
        <v>3</v>
      </c>
      <c r="J121" s="8" t="str">
        <f>IF(I121&gt;E121,"否","是")</f>
        <v>是</v>
      </c>
    </row>
    <row r="122" spans="1:10" ht="20.05" customHeight="1">
      <c r="A122" s="3" t="s">
        <v>291</v>
      </c>
      <c r="B122" s="10" t="s">
        <v>1304</v>
      </c>
      <c r="C122" s="10" t="s">
        <v>1305</v>
      </c>
      <c r="D122" s="10" t="s">
        <v>1315</v>
      </c>
      <c r="E122" s="8">
        <v>3</v>
      </c>
      <c r="F122" s="8" t="s">
        <v>367</v>
      </c>
      <c r="G122" s="11" t="s">
        <v>1316</v>
      </c>
      <c r="H122" s="11" t="s">
        <v>25</v>
      </c>
      <c r="I122" s="8">
        <f t="array" ref="I122">SUMPRODUCT(($C$3:$C$6001=C122)*($H$3:$H$6001&gt;H122))+1</f>
        <v>4</v>
      </c>
      <c r="J122" s="8" t="str">
        <f>IF(I122&gt;E122,"否","是")</f>
        <v>否</v>
      </c>
    </row>
    <row r="123" spans="1:10" ht="20.05" customHeight="1">
      <c r="A123" s="3" t="s">
        <v>291</v>
      </c>
      <c r="B123" s="10" t="s">
        <v>1304</v>
      </c>
      <c r="C123" s="10" t="s">
        <v>1305</v>
      </c>
      <c r="D123" s="10" t="s">
        <v>1317</v>
      </c>
      <c r="E123" s="8">
        <v>3</v>
      </c>
      <c r="F123" s="8" t="s">
        <v>53</v>
      </c>
      <c r="G123" s="11" t="s">
        <v>1318</v>
      </c>
      <c r="H123" s="11" t="s">
        <v>1011</v>
      </c>
      <c r="I123" s="8">
        <f t="array" ref="I123">SUMPRODUCT(($C$3:$C$6001=C123)*($H$3:$H$6001&gt;H123))+1</f>
        <v>5</v>
      </c>
      <c r="J123" s="8" t="str">
        <f>IF(I123&gt;E123,"否","是")</f>
        <v>否</v>
      </c>
    </row>
    <row r="124" spans="1:10" ht="20.05" customHeight="1">
      <c r="A124" s="3" t="s">
        <v>291</v>
      </c>
      <c r="B124" s="10" t="s">
        <v>1304</v>
      </c>
      <c r="C124" s="10" t="s">
        <v>1305</v>
      </c>
      <c r="D124" s="10" t="s">
        <v>1319</v>
      </c>
      <c r="E124" s="8">
        <v>3</v>
      </c>
      <c r="F124" s="8" t="s">
        <v>586</v>
      </c>
      <c r="G124" s="11" t="s">
        <v>119</v>
      </c>
      <c r="H124" s="11" t="s">
        <v>933</v>
      </c>
      <c r="I124" s="8">
        <f t="array" ref="I124">SUMPRODUCT(($C$3:$C$6001=C124)*($H$3:$H$6001&gt;H124))+1</f>
        <v>6</v>
      </c>
      <c r="J124" s="8" t="str">
        <f>IF(I124&gt;E124,"否","是")</f>
        <v>否</v>
      </c>
    </row>
    <row r="125" spans="1:10" ht="20.05" customHeight="1">
      <c r="A125" s="3" t="s">
        <v>291</v>
      </c>
      <c r="B125" s="10" t="s">
        <v>1304</v>
      </c>
      <c r="C125" s="10" t="s">
        <v>1305</v>
      </c>
      <c r="D125" s="10" t="s">
        <v>1320</v>
      </c>
      <c r="E125" s="8">
        <v>3</v>
      </c>
      <c r="F125" s="8" t="s">
        <v>433</v>
      </c>
      <c r="G125" s="11" t="s">
        <v>1211</v>
      </c>
      <c r="H125" s="11" t="s">
        <v>1321</v>
      </c>
      <c r="I125" s="8">
        <f t="array" ref="I125">SUMPRODUCT(($C$3:$C$6001=C125)*($H$3:$H$6001&gt;H125))+1</f>
        <v>7</v>
      </c>
      <c r="J125" s="8" t="str">
        <f>IF(I125&gt;E125,"否","是")</f>
        <v>否</v>
      </c>
    </row>
    <row r="126" spans="1:10" ht="20.05" customHeight="1">
      <c r="A126" s="3" t="s">
        <v>291</v>
      </c>
      <c r="B126" s="10" t="s">
        <v>1304</v>
      </c>
      <c r="C126" s="10" t="s">
        <v>1305</v>
      </c>
      <c r="D126" s="10" t="s">
        <v>1322</v>
      </c>
      <c r="E126" s="8">
        <v>3</v>
      </c>
      <c r="F126" s="8" t="s">
        <v>685</v>
      </c>
      <c r="G126" s="11" t="s">
        <v>1323</v>
      </c>
      <c r="H126" s="11" t="s">
        <v>1324</v>
      </c>
      <c r="I126" s="8">
        <f t="array" ref="I126">SUMPRODUCT(($C$3:$C$6001=C126)*($H$3:$H$6001&gt;H126))+1</f>
        <v>8</v>
      </c>
      <c r="J126" s="8" t="str">
        <f>IF(I126&gt;E126,"否","是")</f>
        <v>否</v>
      </c>
    </row>
    <row r="127" spans="1:10" ht="20.05" customHeight="1">
      <c r="A127" s="3" t="s">
        <v>291</v>
      </c>
      <c r="B127" s="10" t="s">
        <v>1304</v>
      </c>
      <c r="C127" s="10" t="s">
        <v>1305</v>
      </c>
      <c r="D127" s="10" t="s">
        <v>1325</v>
      </c>
      <c r="E127" s="8">
        <v>3</v>
      </c>
      <c r="F127" s="8" t="s">
        <v>432</v>
      </c>
      <c r="G127" s="11" t="s">
        <v>1326</v>
      </c>
      <c r="H127" s="9"/>
      <c r="I127" s="8"/>
      <c r="J127" s="8" t="s">
        <v>49</v>
      </c>
    </row>
    <row r="128" spans="1:10" ht="20.05" customHeight="1">
      <c r="A128" s="3" t="s">
        <v>291</v>
      </c>
      <c r="B128" s="10" t="s">
        <v>1327</v>
      </c>
      <c r="C128" s="10" t="s">
        <v>1328</v>
      </c>
      <c r="D128" s="10" t="s">
        <v>1329</v>
      </c>
      <c r="E128" s="8">
        <v>3</v>
      </c>
      <c r="F128" s="8" t="s">
        <v>688</v>
      </c>
      <c r="G128" s="11" t="s">
        <v>1330</v>
      </c>
      <c r="H128" s="11" t="s">
        <v>1331</v>
      </c>
      <c r="I128" s="8">
        <f t="array" ref="I128">SUMPRODUCT(($C$3:$C$6001=C128)*($H$3:$H$6001&gt;H128))+1</f>
        <v>1</v>
      </c>
      <c r="J128" s="8" t="str">
        <f>IF(I128&gt;E128,"否","是")</f>
        <v>是</v>
      </c>
    </row>
    <row r="129" spans="1:10" ht="20.05" customHeight="1">
      <c r="A129" s="3" t="s">
        <v>291</v>
      </c>
      <c r="B129" s="10" t="s">
        <v>1327</v>
      </c>
      <c r="C129" s="10" t="s">
        <v>1328</v>
      </c>
      <c r="D129" s="10" t="s">
        <v>1332</v>
      </c>
      <c r="E129" s="8">
        <v>3</v>
      </c>
      <c r="F129" s="8" t="s">
        <v>155</v>
      </c>
      <c r="G129" s="11" t="s">
        <v>1333</v>
      </c>
      <c r="H129" s="11" t="s">
        <v>1334</v>
      </c>
      <c r="I129" s="8">
        <f t="array" ref="I129">SUMPRODUCT(($C$3:$C$6001=C129)*($H$3:$H$6001&gt;H129))+1</f>
        <v>2</v>
      </c>
      <c r="J129" s="8" t="str">
        <f>IF(I129&gt;E129,"否","是")</f>
        <v>是</v>
      </c>
    </row>
    <row r="130" spans="1:10" ht="20.05" customHeight="1">
      <c r="A130" s="3" t="s">
        <v>291</v>
      </c>
      <c r="B130" s="10" t="s">
        <v>1327</v>
      </c>
      <c r="C130" s="10" t="s">
        <v>1328</v>
      </c>
      <c r="D130" s="10" t="s">
        <v>1335</v>
      </c>
      <c r="E130" s="8">
        <v>3</v>
      </c>
      <c r="F130" s="8" t="s">
        <v>284</v>
      </c>
      <c r="G130" s="11" t="s">
        <v>1336</v>
      </c>
      <c r="H130" s="11" t="s">
        <v>1337</v>
      </c>
      <c r="I130" s="8">
        <f t="array" ref="I130">SUMPRODUCT(($C$3:$C$6001=C130)*($H$3:$H$6001&gt;H130))+1</f>
        <v>3</v>
      </c>
      <c r="J130" s="8" t="str">
        <f>IF(I130&gt;E130,"否","是")</f>
        <v>是</v>
      </c>
    </row>
    <row r="131" spans="1:10" ht="20.05" customHeight="1">
      <c r="A131" s="3" t="s">
        <v>291</v>
      </c>
      <c r="B131" s="10" t="s">
        <v>1327</v>
      </c>
      <c r="C131" s="10" t="s">
        <v>1328</v>
      </c>
      <c r="D131" s="10" t="s">
        <v>1338</v>
      </c>
      <c r="E131" s="8">
        <v>3</v>
      </c>
      <c r="F131" s="8" t="s">
        <v>141</v>
      </c>
      <c r="G131" s="11" t="s">
        <v>1339</v>
      </c>
      <c r="H131" s="11" t="s">
        <v>1340</v>
      </c>
      <c r="I131" s="8">
        <f t="array" ref="I131">SUMPRODUCT(($C$3:$C$6001=C131)*($H$3:$H$6001&gt;H131))+1</f>
        <v>4</v>
      </c>
      <c r="J131" s="8" t="str">
        <f>IF(I131&gt;E131,"否","是")</f>
        <v>否</v>
      </c>
    </row>
    <row r="132" spans="1:10" ht="20.05" customHeight="1">
      <c r="A132" s="3" t="s">
        <v>291</v>
      </c>
      <c r="B132" s="10" t="s">
        <v>1327</v>
      </c>
      <c r="C132" s="10" t="s">
        <v>1328</v>
      </c>
      <c r="D132" s="10" t="s">
        <v>1341</v>
      </c>
      <c r="E132" s="8">
        <v>3</v>
      </c>
      <c r="F132" s="8" t="s">
        <v>383</v>
      </c>
      <c r="G132" s="11" t="s">
        <v>1342</v>
      </c>
      <c r="H132" s="11" t="s">
        <v>1343</v>
      </c>
      <c r="I132" s="8">
        <f t="array" ref="I132">SUMPRODUCT(($C$3:$C$6001=C132)*($H$3:$H$6001&gt;H132))+1</f>
        <v>5</v>
      </c>
      <c r="J132" s="8" t="str">
        <f>IF(I132&gt;E132,"否","是")</f>
        <v>否</v>
      </c>
    </row>
    <row r="133" spans="1:10" ht="20.05" customHeight="1">
      <c r="A133" s="3" t="s">
        <v>291</v>
      </c>
      <c r="B133" s="10" t="s">
        <v>1327</v>
      </c>
      <c r="C133" s="10" t="s">
        <v>1328</v>
      </c>
      <c r="D133" s="10" t="s">
        <v>1344</v>
      </c>
      <c r="E133" s="8">
        <v>3</v>
      </c>
      <c r="F133" s="8" t="s">
        <v>428</v>
      </c>
      <c r="G133" s="11" t="s">
        <v>1345</v>
      </c>
      <c r="H133" s="11" t="s">
        <v>587</v>
      </c>
      <c r="I133" s="8">
        <f t="array" ref="I133">SUMPRODUCT(($C$3:$C$6001=C133)*($H$3:$H$6001&gt;H133))+1</f>
        <v>6</v>
      </c>
      <c r="J133" s="8" t="str">
        <f>IF(I133&gt;E133,"否","是")</f>
        <v>否</v>
      </c>
    </row>
    <row r="134" spans="1:10" ht="20.05" customHeight="1">
      <c r="A134" s="3" t="s">
        <v>291</v>
      </c>
      <c r="B134" s="10" t="s">
        <v>1327</v>
      </c>
      <c r="C134" s="10" t="s">
        <v>1328</v>
      </c>
      <c r="D134" s="10" t="s">
        <v>1346</v>
      </c>
      <c r="E134" s="8">
        <v>3</v>
      </c>
      <c r="F134" s="8" t="s">
        <v>204</v>
      </c>
      <c r="G134" s="11" t="s">
        <v>1347</v>
      </c>
      <c r="H134" s="11" t="s">
        <v>1348</v>
      </c>
      <c r="I134" s="8">
        <f t="array" ref="I134">SUMPRODUCT(($C$3:$C$6001=C134)*($H$3:$H$6001&gt;H134))+1</f>
        <v>7</v>
      </c>
      <c r="J134" s="8" t="str">
        <f>IF(I134&gt;E134,"否","是")</f>
        <v>否</v>
      </c>
    </row>
    <row r="135" spans="1:10" ht="20.05" customHeight="1">
      <c r="A135" s="3" t="s">
        <v>291</v>
      </c>
      <c r="B135" s="10" t="s">
        <v>1327</v>
      </c>
      <c r="C135" s="10" t="s">
        <v>1328</v>
      </c>
      <c r="D135" s="10" t="s">
        <v>1349</v>
      </c>
      <c r="E135" s="8">
        <v>3</v>
      </c>
      <c r="F135" s="8" t="s">
        <v>589</v>
      </c>
      <c r="G135" s="11" t="s">
        <v>1350</v>
      </c>
      <c r="H135" s="11" t="s">
        <v>421</v>
      </c>
      <c r="I135" s="8">
        <f t="array" ref="I135">SUMPRODUCT(($C$3:$C$6001=C135)*($H$3:$H$6001&gt;H135))+1</f>
        <v>8</v>
      </c>
      <c r="J135" s="8" t="str">
        <f>IF(I135&gt;E135,"否","是")</f>
        <v>否</v>
      </c>
    </row>
    <row r="136" spans="1:10" ht="20.05" customHeight="1">
      <c r="A136" s="3" t="s">
        <v>291</v>
      </c>
      <c r="B136" s="10" t="s">
        <v>1327</v>
      </c>
      <c r="C136" s="10" t="s">
        <v>1328</v>
      </c>
      <c r="D136" s="10" t="s">
        <v>1351</v>
      </c>
      <c r="E136" s="8">
        <v>3</v>
      </c>
      <c r="F136" s="8" t="s">
        <v>411</v>
      </c>
      <c r="G136" s="10" t="s">
        <v>48</v>
      </c>
      <c r="H136" s="9"/>
      <c r="I136" s="8"/>
      <c r="J136" s="8" t="s">
        <v>49</v>
      </c>
    </row>
    <row r="137" spans="1:10" ht="20.05" customHeight="1">
      <c r="A137" s="3" t="s">
        <v>291</v>
      </c>
      <c r="B137" s="10" t="s">
        <v>1352</v>
      </c>
      <c r="C137" s="10" t="s">
        <v>1353</v>
      </c>
      <c r="D137" s="10" t="s">
        <v>1354</v>
      </c>
      <c r="E137" s="8">
        <v>3</v>
      </c>
      <c r="F137" s="8" t="s">
        <v>624</v>
      </c>
      <c r="G137" s="11" t="s">
        <v>1355</v>
      </c>
      <c r="H137" s="11" t="s">
        <v>1356</v>
      </c>
      <c r="I137" s="8">
        <f t="array" ref="I137">SUMPRODUCT(($C$3:$C$6001=C137)*($H$3:$H$6001&gt;H137))+1</f>
        <v>1</v>
      </c>
      <c r="J137" s="8" t="str">
        <f>IF(I137&gt;E137,"否","是")</f>
        <v>是</v>
      </c>
    </row>
    <row r="138" spans="1:10" ht="20.05" customHeight="1">
      <c r="A138" s="3" t="s">
        <v>291</v>
      </c>
      <c r="B138" s="10" t="s">
        <v>1352</v>
      </c>
      <c r="C138" s="10" t="s">
        <v>1353</v>
      </c>
      <c r="D138" s="10" t="s">
        <v>1357</v>
      </c>
      <c r="E138" s="8">
        <v>3</v>
      </c>
      <c r="F138" s="8" t="s">
        <v>272</v>
      </c>
      <c r="G138" s="11" t="s">
        <v>1358</v>
      </c>
      <c r="H138" s="11" t="s">
        <v>1019</v>
      </c>
      <c r="I138" s="8">
        <f t="array" ref="I138">SUMPRODUCT(($C$3:$C$6001=C138)*($H$3:$H$6001&gt;H138))+1</f>
        <v>2</v>
      </c>
      <c r="J138" s="8" t="str">
        <f>IF(I138&gt;E138,"否","是")</f>
        <v>是</v>
      </c>
    </row>
    <row r="139" spans="1:10" ht="20.05" customHeight="1">
      <c r="A139" s="3" t="s">
        <v>291</v>
      </c>
      <c r="B139" s="10" t="s">
        <v>1352</v>
      </c>
      <c r="C139" s="10" t="s">
        <v>1353</v>
      </c>
      <c r="D139" s="10" t="s">
        <v>1359</v>
      </c>
      <c r="E139" s="8">
        <v>3</v>
      </c>
      <c r="F139" s="8" t="s">
        <v>53</v>
      </c>
      <c r="G139" s="11" t="s">
        <v>1360</v>
      </c>
      <c r="H139" s="11" t="s">
        <v>599</v>
      </c>
      <c r="I139" s="8">
        <f t="array" ref="I139">SUMPRODUCT(($C$3:$C$6001=C139)*($H$3:$H$6001&gt;H139))+1</f>
        <v>3</v>
      </c>
      <c r="J139" s="8" t="str">
        <f>IF(I139&gt;E139,"否","是")</f>
        <v>是</v>
      </c>
    </row>
    <row r="140" spans="1:10" ht="20.05" customHeight="1">
      <c r="A140" s="3" t="s">
        <v>291</v>
      </c>
      <c r="B140" s="10" t="s">
        <v>1352</v>
      </c>
      <c r="C140" s="10" t="s">
        <v>1353</v>
      </c>
      <c r="D140" s="10" t="s">
        <v>1361</v>
      </c>
      <c r="E140" s="8">
        <v>3</v>
      </c>
      <c r="F140" s="8" t="s">
        <v>245</v>
      </c>
      <c r="G140" s="11" t="s">
        <v>1362</v>
      </c>
      <c r="H140" s="11" t="s">
        <v>1363</v>
      </c>
      <c r="I140" s="8">
        <f t="array" ref="I140">SUMPRODUCT(($C$3:$C$6001=C140)*($H$3:$H$6001&gt;H140))+1</f>
        <v>4</v>
      </c>
      <c r="J140" s="8" t="str">
        <f>IF(I140&gt;E140,"否","是")</f>
        <v>否</v>
      </c>
    </row>
    <row r="141" spans="1:10" ht="20.05" customHeight="1">
      <c r="A141" s="3" t="s">
        <v>291</v>
      </c>
      <c r="B141" s="10" t="s">
        <v>1352</v>
      </c>
      <c r="C141" s="10" t="s">
        <v>1353</v>
      </c>
      <c r="D141" s="10" t="s">
        <v>1364</v>
      </c>
      <c r="E141" s="8">
        <v>3</v>
      </c>
      <c r="F141" s="8" t="s">
        <v>118</v>
      </c>
      <c r="G141" s="11" t="s">
        <v>1365</v>
      </c>
      <c r="H141" s="11" t="s">
        <v>1366</v>
      </c>
      <c r="I141" s="8">
        <f t="array" ref="I141">SUMPRODUCT(($C$3:$C$6001=C141)*($H$3:$H$6001&gt;H141))+1</f>
        <v>5</v>
      </c>
      <c r="J141" s="8" t="str">
        <f>IF(I141&gt;E141,"否","是")</f>
        <v>否</v>
      </c>
    </row>
    <row r="142" spans="1:10" ht="20.05" customHeight="1">
      <c r="A142" s="3" t="s">
        <v>291</v>
      </c>
      <c r="B142" s="10" t="s">
        <v>1352</v>
      </c>
      <c r="C142" s="10" t="s">
        <v>1353</v>
      </c>
      <c r="D142" s="10" t="s">
        <v>1367</v>
      </c>
      <c r="E142" s="8">
        <v>3</v>
      </c>
      <c r="F142" s="8" t="s">
        <v>122</v>
      </c>
      <c r="G142" s="11" t="s">
        <v>1368</v>
      </c>
      <c r="H142" s="11" t="s">
        <v>128</v>
      </c>
      <c r="I142" s="8">
        <f t="array" ref="I142">SUMPRODUCT(($C$3:$C$6001=C142)*($H$3:$H$6001&gt;H142))+1</f>
        <v>6</v>
      </c>
      <c r="J142" s="8" t="str">
        <f>IF(I142&gt;E142,"否","是")</f>
        <v>否</v>
      </c>
    </row>
    <row r="143" spans="1:10" ht="20.05" customHeight="1">
      <c r="A143" s="3" t="s">
        <v>291</v>
      </c>
      <c r="B143" s="10" t="s">
        <v>1352</v>
      </c>
      <c r="C143" s="10" t="s">
        <v>1353</v>
      </c>
      <c r="D143" s="10" t="s">
        <v>1369</v>
      </c>
      <c r="E143" s="8">
        <v>3</v>
      </c>
      <c r="F143" s="8" t="s">
        <v>27</v>
      </c>
      <c r="G143" s="11" t="s">
        <v>1370</v>
      </c>
      <c r="H143" s="11" t="s">
        <v>314</v>
      </c>
      <c r="I143" s="8">
        <f t="array" ref="I143">SUMPRODUCT(($C$3:$C$6001=C143)*($H$3:$H$6001&gt;H143))+1</f>
        <v>7</v>
      </c>
      <c r="J143" s="8" t="str">
        <f>IF(I143&gt;E143,"否","是")</f>
        <v>否</v>
      </c>
    </row>
    <row r="144" spans="1:10" ht="20.05" customHeight="1">
      <c r="A144" s="3" t="s">
        <v>291</v>
      </c>
      <c r="B144" s="10" t="s">
        <v>1352</v>
      </c>
      <c r="C144" s="10" t="s">
        <v>1353</v>
      </c>
      <c r="D144" s="10" t="s">
        <v>1371</v>
      </c>
      <c r="E144" s="8">
        <v>3</v>
      </c>
      <c r="F144" s="8" t="s">
        <v>601</v>
      </c>
      <c r="G144" s="11" t="s">
        <v>1372</v>
      </c>
      <c r="H144" s="11" t="s">
        <v>1373</v>
      </c>
      <c r="I144" s="8">
        <f t="array" ref="I144">SUMPRODUCT(($C$3:$C$6001=C144)*($H$3:$H$6001&gt;H144))+1</f>
        <v>8</v>
      </c>
      <c r="J144" s="8" t="str">
        <f>IF(I144&gt;E144,"否","是")</f>
        <v>否</v>
      </c>
    </row>
    <row r="145" spans="1:10" ht="20.05" customHeight="1">
      <c r="A145" s="3" t="s">
        <v>291</v>
      </c>
      <c r="B145" s="10" t="s">
        <v>1352</v>
      </c>
      <c r="C145" s="10" t="s">
        <v>1353</v>
      </c>
      <c r="D145" s="10" t="s">
        <v>1374</v>
      </c>
      <c r="E145" s="8">
        <v>3</v>
      </c>
      <c r="F145" s="8" t="s">
        <v>108</v>
      </c>
      <c r="G145" s="11" t="s">
        <v>1375</v>
      </c>
      <c r="H145" s="11" t="s">
        <v>579</v>
      </c>
      <c r="I145" s="8">
        <f t="array" ref="I145">SUMPRODUCT(($C$3:$C$6001=C145)*($H$3:$H$6001&gt;H145))+1</f>
        <v>9</v>
      </c>
      <c r="J145" s="8" t="str">
        <f>IF(I145&gt;E145,"否","是")</f>
        <v>否</v>
      </c>
    </row>
    <row r="146" spans="1:10" ht="20.05" customHeight="1">
      <c r="A146" s="3" t="s">
        <v>291</v>
      </c>
      <c r="B146" s="10" t="s">
        <v>1376</v>
      </c>
      <c r="C146" s="10" t="s">
        <v>1377</v>
      </c>
      <c r="D146" s="10" t="s">
        <v>1378</v>
      </c>
      <c r="E146" s="8">
        <v>3</v>
      </c>
      <c r="F146" s="8" t="s">
        <v>299</v>
      </c>
      <c r="G146" s="11" t="s">
        <v>1379</v>
      </c>
      <c r="H146" s="11" t="s">
        <v>1380</v>
      </c>
      <c r="I146" s="8">
        <f t="array" ref="I146">SUMPRODUCT(($C$3:$C$6001=C146)*($H$3:$H$6001&gt;H146))+1</f>
        <v>1</v>
      </c>
      <c r="J146" s="8" t="str">
        <f>IF(I146&gt;E146,"否","是")</f>
        <v>是</v>
      </c>
    </row>
    <row r="147" spans="1:10" ht="20.05" customHeight="1">
      <c r="A147" s="3" t="s">
        <v>291</v>
      </c>
      <c r="B147" s="10" t="s">
        <v>1376</v>
      </c>
      <c r="C147" s="10" t="s">
        <v>1377</v>
      </c>
      <c r="D147" s="10" t="s">
        <v>1381</v>
      </c>
      <c r="E147" s="8">
        <v>3</v>
      </c>
      <c r="F147" s="8" t="s">
        <v>31</v>
      </c>
      <c r="G147" s="10" t="s">
        <v>844</v>
      </c>
      <c r="H147" s="11" t="s">
        <v>1382</v>
      </c>
      <c r="I147" s="8">
        <f t="array" ref="I147">SUMPRODUCT(($C$3:$C$6001=C147)*($H$3:$H$6001&gt;H147))+1</f>
        <v>2</v>
      </c>
      <c r="J147" s="8" t="str">
        <f>IF(I147&gt;E147,"否","是")</f>
        <v>是</v>
      </c>
    </row>
    <row r="148" spans="1:10" ht="20.05" customHeight="1">
      <c r="A148" s="3" t="s">
        <v>291</v>
      </c>
      <c r="B148" s="10" t="s">
        <v>1376</v>
      </c>
      <c r="C148" s="10" t="s">
        <v>1377</v>
      </c>
      <c r="D148" s="10" t="s">
        <v>1383</v>
      </c>
      <c r="E148" s="8">
        <v>3</v>
      </c>
      <c r="F148" s="8" t="s">
        <v>268</v>
      </c>
      <c r="G148" s="11" t="s">
        <v>1384</v>
      </c>
      <c r="H148" s="11" t="s">
        <v>1385</v>
      </c>
      <c r="I148" s="8">
        <f t="array" ref="I148">SUMPRODUCT(($C$3:$C$6001=C148)*($H$3:$H$6001&gt;H148))+1</f>
        <v>3</v>
      </c>
      <c r="J148" s="8" t="str">
        <f>IF(I148&gt;E148,"否","是")</f>
        <v>是</v>
      </c>
    </row>
    <row r="149" spans="1:10" ht="20.05" customHeight="1">
      <c r="A149" s="3" t="s">
        <v>291</v>
      </c>
      <c r="B149" s="10" t="s">
        <v>1376</v>
      </c>
      <c r="C149" s="10" t="s">
        <v>1377</v>
      </c>
      <c r="D149" s="10" t="s">
        <v>1386</v>
      </c>
      <c r="E149" s="8">
        <v>3</v>
      </c>
      <c r="F149" s="8" t="s">
        <v>820</v>
      </c>
      <c r="G149" s="11" t="s">
        <v>1387</v>
      </c>
      <c r="H149" s="11" t="s">
        <v>1388</v>
      </c>
      <c r="I149" s="8">
        <f t="array" ref="I149">SUMPRODUCT(($C$3:$C$6001=C149)*($H$3:$H$6001&gt;H149))+1</f>
        <v>4</v>
      </c>
      <c r="J149" s="8" t="str">
        <f>IF(I149&gt;E149,"否","是")</f>
        <v>否</v>
      </c>
    </row>
    <row r="150" spans="1:10" ht="20.05" customHeight="1">
      <c r="A150" s="3" t="s">
        <v>291</v>
      </c>
      <c r="B150" s="10" t="s">
        <v>1376</v>
      </c>
      <c r="C150" s="10" t="s">
        <v>1377</v>
      </c>
      <c r="D150" s="10" t="s">
        <v>1389</v>
      </c>
      <c r="E150" s="8">
        <v>3</v>
      </c>
      <c r="F150" s="8" t="s">
        <v>151</v>
      </c>
      <c r="G150" s="11" t="s">
        <v>1390</v>
      </c>
      <c r="H150" s="11" t="s">
        <v>1391</v>
      </c>
      <c r="I150" s="8">
        <f t="array" ref="I150">SUMPRODUCT(($C$3:$C$6001=C150)*($H$3:$H$6001&gt;H150))+1</f>
        <v>5</v>
      </c>
      <c r="J150" s="8" t="str">
        <f>IF(I150&gt;E150,"否","是")</f>
        <v>否</v>
      </c>
    </row>
    <row r="151" spans="1:10" ht="20.05" customHeight="1">
      <c r="A151" s="3" t="s">
        <v>291</v>
      </c>
      <c r="B151" s="10" t="s">
        <v>1376</v>
      </c>
      <c r="C151" s="10" t="s">
        <v>1377</v>
      </c>
      <c r="D151" s="10" t="s">
        <v>1392</v>
      </c>
      <c r="E151" s="8">
        <v>3</v>
      </c>
      <c r="F151" s="8" t="s">
        <v>272</v>
      </c>
      <c r="G151" s="11" t="s">
        <v>884</v>
      </c>
      <c r="H151" s="11" t="s">
        <v>1393</v>
      </c>
      <c r="I151" s="8">
        <f t="array" ref="I151">SUMPRODUCT(($C$3:$C$6001=C151)*($H$3:$H$6001&gt;H151))+1</f>
        <v>6</v>
      </c>
      <c r="J151" s="8" t="str">
        <f>IF(I151&gt;E151,"否","是")</f>
        <v>否</v>
      </c>
    </row>
    <row r="152" spans="1:10" ht="20.05" customHeight="1">
      <c r="A152" s="3" t="s">
        <v>291</v>
      </c>
      <c r="B152" s="10" t="s">
        <v>1376</v>
      </c>
      <c r="C152" s="10" t="s">
        <v>1377</v>
      </c>
      <c r="D152" s="10" t="s">
        <v>1394</v>
      </c>
      <c r="E152" s="8">
        <v>3</v>
      </c>
      <c r="F152" s="8" t="s">
        <v>1241</v>
      </c>
      <c r="G152" s="11" t="s">
        <v>1395</v>
      </c>
      <c r="H152" s="11" t="s">
        <v>1396</v>
      </c>
      <c r="I152" s="8">
        <f t="array" ref="I152">SUMPRODUCT(($C$3:$C$6001=C152)*($H$3:$H$6001&gt;H152))+1</f>
        <v>7</v>
      </c>
      <c r="J152" s="8" t="str">
        <f>IF(I152&gt;E152,"否","是")</f>
        <v>否</v>
      </c>
    </row>
    <row r="153" spans="1:10" ht="20.05" customHeight="1">
      <c r="A153" s="3" t="s">
        <v>291</v>
      </c>
      <c r="B153" s="10" t="s">
        <v>1376</v>
      </c>
      <c r="C153" s="10" t="s">
        <v>1377</v>
      </c>
      <c r="D153" s="10" t="s">
        <v>1397</v>
      </c>
      <c r="E153" s="8">
        <v>3</v>
      </c>
      <c r="F153" s="8" t="s">
        <v>1086</v>
      </c>
      <c r="G153" s="11" t="s">
        <v>1398</v>
      </c>
      <c r="H153" s="9"/>
      <c r="I153" s="8"/>
      <c r="J153" s="8" t="s">
        <v>49</v>
      </c>
    </row>
    <row r="154" spans="1:10" ht="20.05" customHeight="1">
      <c r="A154" s="3" t="s">
        <v>291</v>
      </c>
      <c r="B154" s="10" t="s">
        <v>1376</v>
      </c>
      <c r="C154" s="10" t="s">
        <v>1377</v>
      </c>
      <c r="D154" s="10" t="s">
        <v>1399</v>
      </c>
      <c r="E154" s="8">
        <v>3</v>
      </c>
      <c r="F154" s="8" t="s">
        <v>838</v>
      </c>
      <c r="G154" s="10" t="s">
        <v>48</v>
      </c>
      <c r="H154" s="9"/>
      <c r="I154" s="8"/>
      <c r="J154" s="8" t="s">
        <v>49</v>
      </c>
    </row>
    <row r="155" spans="1:10" ht="20.05" customHeight="1">
      <c r="A155" s="3" t="s">
        <v>291</v>
      </c>
      <c r="B155" s="10" t="s">
        <v>322</v>
      </c>
      <c r="C155" s="10" t="s">
        <v>323</v>
      </c>
      <c r="D155" s="10" t="s">
        <v>324</v>
      </c>
      <c r="E155" s="8">
        <v>3</v>
      </c>
      <c r="F155" s="8" t="s">
        <v>325</v>
      </c>
      <c r="G155" s="11" t="s">
        <v>326</v>
      </c>
      <c r="H155" s="11" t="s">
        <v>327</v>
      </c>
      <c r="I155" s="8">
        <f t="array" ref="I155">SUMPRODUCT(($C$3:$C$6001=C155)*($H$3:$H$6001&gt;H155))+1</f>
        <v>1</v>
      </c>
      <c r="J155" s="8" t="str">
        <f>IF(I155&gt;E155,"否","是")</f>
        <v>是</v>
      </c>
    </row>
    <row r="156" spans="1:10" ht="20.05" customHeight="1">
      <c r="A156" s="3" t="s">
        <v>291</v>
      </c>
      <c r="B156" s="10" t="s">
        <v>322</v>
      </c>
      <c r="C156" s="10" t="s">
        <v>323</v>
      </c>
      <c r="D156" s="10" t="s">
        <v>328</v>
      </c>
      <c r="E156" s="8">
        <v>3</v>
      </c>
      <c r="F156" s="8" t="s">
        <v>329</v>
      </c>
      <c r="G156" s="11" t="s">
        <v>330</v>
      </c>
      <c r="H156" s="11" t="s">
        <v>331</v>
      </c>
      <c r="I156" s="8">
        <f t="array" ref="I156">SUMPRODUCT(($C$3:$C$6001=C156)*($H$3:$H$6001&gt;H156))+1</f>
        <v>2</v>
      </c>
      <c r="J156" s="8" t="str">
        <f>IF(I156&gt;E156,"否","是")</f>
        <v>是</v>
      </c>
    </row>
    <row r="157" spans="1:10" ht="20.05" customHeight="1">
      <c r="A157" s="3" t="s">
        <v>291</v>
      </c>
      <c r="B157" s="10" t="s">
        <v>322</v>
      </c>
      <c r="C157" s="10" t="s">
        <v>323</v>
      </c>
      <c r="D157" s="10" t="s">
        <v>332</v>
      </c>
      <c r="E157" s="8">
        <v>3</v>
      </c>
      <c r="F157" s="8" t="s">
        <v>333</v>
      </c>
      <c r="G157" s="11" t="s">
        <v>252</v>
      </c>
      <c r="H157" s="11" t="s">
        <v>334</v>
      </c>
      <c r="I157" s="8">
        <f t="array" ref="I157">SUMPRODUCT(($C$3:$C$6001=C157)*($H$3:$H$6001&gt;H157))+1</f>
        <v>3</v>
      </c>
      <c r="J157" s="8" t="str">
        <f>IF(I157&gt;E157,"否","是")</f>
        <v>是</v>
      </c>
    </row>
    <row r="158" spans="1:10" ht="20.05" customHeight="1">
      <c r="A158" s="3" t="s">
        <v>291</v>
      </c>
      <c r="B158" s="10" t="s">
        <v>322</v>
      </c>
      <c r="C158" s="10" t="s">
        <v>323</v>
      </c>
      <c r="D158" s="10" t="s">
        <v>335</v>
      </c>
      <c r="E158" s="8">
        <v>3</v>
      </c>
      <c r="F158" s="8" t="s">
        <v>306</v>
      </c>
      <c r="G158" s="11" t="s">
        <v>336</v>
      </c>
      <c r="H158" s="11" t="s">
        <v>337</v>
      </c>
      <c r="I158" s="8">
        <f t="array" ref="I158">SUMPRODUCT(($C$3:$C$6001=C158)*($H$3:$H$6001&gt;H158))+1</f>
        <v>4</v>
      </c>
      <c r="J158" s="8" t="str">
        <f>IF(I158&gt;E158,"否","是")</f>
        <v>否</v>
      </c>
    </row>
    <row r="159" spans="1:10" ht="20.05" customHeight="1">
      <c r="A159" s="3" t="s">
        <v>291</v>
      </c>
      <c r="B159" s="10" t="s">
        <v>322</v>
      </c>
      <c r="C159" s="10" t="s">
        <v>323</v>
      </c>
      <c r="D159" s="10" t="s">
        <v>338</v>
      </c>
      <c r="E159" s="8">
        <v>3</v>
      </c>
      <c r="F159" s="8" t="s">
        <v>141</v>
      </c>
      <c r="G159" s="11" t="s">
        <v>339</v>
      </c>
      <c r="H159" s="11" t="s">
        <v>340</v>
      </c>
      <c r="I159" s="8">
        <f t="array" ref="I159">SUMPRODUCT(($C$3:$C$6001=C159)*($H$3:$H$6001&gt;H159))+1</f>
        <v>5</v>
      </c>
      <c r="J159" s="8" t="str">
        <f>IF(I159&gt;E159,"否","是")</f>
        <v>否</v>
      </c>
    </row>
    <row r="160" spans="1:10" ht="20.05" customHeight="1">
      <c r="A160" s="3" t="s">
        <v>291</v>
      </c>
      <c r="B160" s="10" t="s">
        <v>322</v>
      </c>
      <c r="C160" s="10" t="s">
        <v>323</v>
      </c>
      <c r="D160" s="10" t="s">
        <v>341</v>
      </c>
      <c r="E160" s="8">
        <v>3</v>
      </c>
      <c r="F160" s="8" t="s">
        <v>256</v>
      </c>
      <c r="G160" s="11" t="s">
        <v>342</v>
      </c>
      <c r="H160" s="11" t="s">
        <v>343</v>
      </c>
      <c r="I160" s="8">
        <f t="array" ref="I160">SUMPRODUCT(($C$3:$C$6001=C160)*($H$3:$H$6001&gt;H160))+1</f>
        <v>6</v>
      </c>
      <c r="J160" s="8" t="str">
        <f>IF(I160&gt;E160,"否","是")</f>
        <v>否</v>
      </c>
    </row>
    <row r="161" spans="1:10" ht="20.05" customHeight="1">
      <c r="A161" s="3" t="s">
        <v>291</v>
      </c>
      <c r="B161" s="10" t="s">
        <v>322</v>
      </c>
      <c r="C161" s="10" t="s">
        <v>323</v>
      </c>
      <c r="D161" s="10" t="s">
        <v>344</v>
      </c>
      <c r="E161" s="8">
        <v>3</v>
      </c>
      <c r="F161" s="8" t="s">
        <v>345</v>
      </c>
      <c r="G161" s="11" t="s">
        <v>346</v>
      </c>
      <c r="H161" s="11" t="s">
        <v>347</v>
      </c>
      <c r="I161" s="8">
        <f t="array" ref="I161">SUMPRODUCT(($C$3:$C$6001=C161)*($H$3:$H$6001&gt;H161))+1</f>
        <v>7</v>
      </c>
      <c r="J161" s="8" t="str">
        <f>IF(I161&gt;E161,"否","是")</f>
        <v>否</v>
      </c>
    </row>
    <row r="162" spans="1:10" ht="20.05" customHeight="1">
      <c r="A162" s="3" t="s">
        <v>291</v>
      </c>
      <c r="B162" s="10" t="s">
        <v>322</v>
      </c>
      <c r="C162" s="10" t="s">
        <v>323</v>
      </c>
      <c r="D162" s="10" t="s">
        <v>348</v>
      </c>
      <c r="E162" s="8">
        <v>3</v>
      </c>
      <c r="F162" s="8" t="s">
        <v>349</v>
      </c>
      <c r="G162" s="11" t="s">
        <v>350</v>
      </c>
      <c r="H162" s="11" t="s">
        <v>351</v>
      </c>
      <c r="I162" s="8">
        <f t="array" ref="I162">SUMPRODUCT(($C$3:$C$6001=C162)*($H$3:$H$6001&gt;H162))+1</f>
        <v>8</v>
      </c>
      <c r="J162" s="8" t="str">
        <f>IF(I162&gt;E162,"否","是")</f>
        <v>否</v>
      </c>
    </row>
    <row r="163" spans="1:10" ht="20.05" customHeight="1">
      <c r="A163" s="3" t="s">
        <v>291</v>
      </c>
      <c r="B163" s="10" t="s">
        <v>322</v>
      </c>
      <c r="C163" s="10" t="s">
        <v>323</v>
      </c>
      <c r="D163" s="10" t="s">
        <v>352</v>
      </c>
      <c r="E163" s="8">
        <v>3</v>
      </c>
      <c r="F163" s="8" t="s">
        <v>126</v>
      </c>
      <c r="G163" s="11" t="s">
        <v>353</v>
      </c>
      <c r="H163" s="11" t="s">
        <v>354</v>
      </c>
      <c r="I163" s="8">
        <f t="array" ref="I163">SUMPRODUCT(($C$3:$C$6001=C163)*($H$3:$H$6001&gt;H163))+1</f>
        <v>9</v>
      </c>
      <c r="J163" s="8" t="str">
        <f>IF(I163&gt;E163,"否","是")</f>
        <v>否</v>
      </c>
    </row>
    <row r="164" spans="1:10" ht="20.05" customHeight="1">
      <c r="A164" s="3" t="s">
        <v>291</v>
      </c>
      <c r="B164" s="10" t="s">
        <v>355</v>
      </c>
      <c r="C164" s="10" t="s">
        <v>356</v>
      </c>
      <c r="D164" s="10" t="s">
        <v>357</v>
      </c>
      <c r="E164" s="8">
        <v>3</v>
      </c>
      <c r="F164" s="8" t="s">
        <v>108</v>
      </c>
      <c r="G164" s="11" t="s">
        <v>358</v>
      </c>
      <c r="H164" s="11" t="s">
        <v>153</v>
      </c>
      <c r="I164" s="8">
        <f t="array" ref="I164">SUMPRODUCT(($C$3:$C$6001=C164)*($H$3:$H$6001&gt;H164))+1</f>
        <v>1</v>
      </c>
      <c r="J164" s="8" t="str">
        <f>IF(I164&gt;E164,"否","是")</f>
        <v>是</v>
      </c>
    </row>
    <row r="165" spans="1:10" ht="20.05" customHeight="1">
      <c r="A165" s="3" t="s">
        <v>291</v>
      </c>
      <c r="B165" s="10" t="s">
        <v>355</v>
      </c>
      <c r="C165" s="10" t="s">
        <v>356</v>
      </c>
      <c r="D165" s="10" t="s">
        <v>359</v>
      </c>
      <c r="E165" s="8">
        <v>3</v>
      </c>
      <c r="F165" s="8" t="s">
        <v>306</v>
      </c>
      <c r="G165" s="11" t="s">
        <v>360</v>
      </c>
      <c r="H165" s="11" t="s">
        <v>361</v>
      </c>
      <c r="I165" s="8">
        <f t="array" ref="I165">SUMPRODUCT(($C$3:$C$6001=C165)*($H$3:$H$6001&gt;H165))+1</f>
        <v>2</v>
      </c>
      <c r="J165" s="8" t="str">
        <f>IF(I165&gt;E165,"否","是")</f>
        <v>是</v>
      </c>
    </row>
    <row r="166" spans="1:10" ht="20.05" customHeight="1">
      <c r="A166" s="3" t="s">
        <v>291</v>
      </c>
      <c r="B166" s="10" t="s">
        <v>355</v>
      </c>
      <c r="C166" s="10" t="s">
        <v>356</v>
      </c>
      <c r="D166" s="10" t="s">
        <v>362</v>
      </c>
      <c r="E166" s="8">
        <v>3</v>
      </c>
      <c r="F166" s="8" t="s">
        <v>363</v>
      </c>
      <c r="G166" s="11" t="s">
        <v>364</v>
      </c>
      <c r="H166" s="11" t="s">
        <v>365</v>
      </c>
      <c r="I166" s="8">
        <f t="array" ref="I166">SUMPRODUCT(($C$3:$C$6001=C166)*($H$3:$H$6001&gt;H166))+1</f>
        <v>3</v>
      </c>
      <c r="J166" s="8" t="str">
        <f>IF(I166&gt;E166,"否","是")</f>
        <v>是</v>
      </c>
    </row>
    <row r="167" spans="1:10" ht="20.05" customHeight="1">
      <c r="A167" s="3" t="s">
        <v>291</v>
      </c>
      <c r="B167" s="10" t="s">
        <v>355</v>
      </c>
      <c r="C167" s="10" t="s">
        <v>356</v>
      </c>
      <c r="D167" s="10" t="s">
        <v>366</v>
      </c>
      <c r="E167" s="8">
        <v>3</v>
      </c>
      <c r="F167" s="8" t="s">
        <v>367</v>
      </c>
      <c r="G167" s="11" t="s">
        <v>368</v>
      </c>
      <c r="H167" s="11" t="s">
        <v>369</v>
      </c>
      <c r="I167" s="8">
        <f t="array" ref="I167">SUMPRODUCT(($C$3:$C$6001=C167)*($H$3:$H$6001&gt;H167))+1</f>
        <v>4</v>
      </c>
      <c r="J167" s="8" t="str">
        <f>IF(I167&gt;E167,"否","是")</f>
        <v>否</v>
      </c>
    </row>
    <row r="168" spans="1:10" ht="20.05" customHeight="1">
      <c r="A168" s="3" t="s">
        <v>291</v>
      </c>
      <c r="B168" s="10" t="s">
        <v>355</v>
      </c>
      <c r="C168" s="10" t="s">
        <v>356</v>
      </c>
      <c r="D168" s="10" t="s">
        <v>370</v>
      </c>
      <c r="E168" s="8">
        <v>3</v>
      </c>
      <c r="F168" s="8" t="s">
        <v>371</v>
      </c>
      <c r="G168" s="11" t="s">
        <v>372</v>
      </c>
      <c r="H168" s="11" t="s">
        <v>373</v>
      </c>
      <c r="I168" s="8">
        <f t="array" ref="I168">SUMPRODUCT(($C$3:$C$6001=C168)*($H$3:$H$6001&gt;H168))+1</f>
        <v>5</v>
      </c>
      <c r="J168" s="8" t="str">
        <f>IF(I168&gt;E168,"否","是")</f>
        <v>否</v>
      </c>
    </row>
    <row r="169" spans="1:10" ht="20.05" customHeight="1">
      <c r="A169" s="3" t="s">
        <v>291</v>
      </c>
      <c r="B169" s="10" t="s">
        <v>355</v>
      </c>
      <c r="C169" s="10" t="s">
        <v>356</v>
      </c>
      <c r="D169" s="10" t="s">
        <v>374</v>
      </c>
      <c r="E169" s="8">
        <v>3</v>
      </c>
      <c r="F169" s="8" t="s">
        <v>193</v>
      </c>
      <c r="G169" s="11" t="s">
        <v>375</v>
      </c>
      <c r="H169" s="11" t="s">
        <v>376</v>
      </c>
      <c r="I169" s="8">
        <f t="array" ref="I169">SUMPRODUCT(($C$3:$C$6001=C169)*($H$3:$H$6001&gt;H169))+1</f>
        <v>6</v>
      </c>
      <c r="J169" s="8" t="str">
        <f>IF(I169&gt;E169,"否","是")</f>
        <v>否</v>
      </c>
    </row>
    <row r="170" spans="1:10" ht="20.05" customHeight="1">
      <c r="A170" s="3" t="s">
        <v>291</v>
      </c>
      <c r="B170" s="10" t="s">
        <v>355</v>
      </c>
      <c r="C170" s="10" t="s">
        <v>356</v>
      </c>
      <c r="D170" s="10" t="s">
        <v>377</v>
      </c>
      <c r="E170" s="8">
        <v>3</v>
      </c>
      <c r="F170" s="8" t="s">
        <v>345</v>
      </c>
      <c r="G170" s="11" t="s">
        <v>378</v>
      </c>
      <c r="H170" s="11" t="s">
        <v>174</v>
      </c>
      <c r="I170" s="8">
        <f t="array" ref="I170">SUMPRODUCT(($C$3:$C$6001=C170)*($H$3:$H$6001&gt;H170))+1</f>
        <v>7</v>
      </c>
      <c r="J170" s="8" t="str">
        <f>IF(I170&gt;E170,"否","是")</f>
        <v>否</v>
      </c>
    </row>
    <row r="171" spans="1:10" ht="20.05" customHeight="1">
      <c r="A171" s="3" t="s">
        <v>291</v>
      </c>
      <c r="B171" s="10" t="s">
        <v>355</v>
      </c>
      <c r="C171" s="10" t="s">
        <v>356</v>
      </c>
      <c r="D171" s="10" t="s">
        <v>379</v>
      </c>
      <c r="E171" s="8">
        <v>3</v>
      </c>
      <c r="F171" s="8" t="s">
        <v>193</v>
      </c>
      <c r="G171" s="11" t="s">
        <v>380</v>
      </c>
      <c r="H171" s="11" t="s">
        <v>381</v>
      </c>
      <c r="I171" s="8">
        <f t="array" ref="I171">SUMPRODUCT(($C$3:$C$6001=C171)*($H$3:$H$6001&gt;H171))+1</f>
        <v>8</v>
      </c>
      <c r="J171" s="8" t="str">
        <f>IF(I171&gt;E171,"否","是")</f>
        <v>否</v>
      </c>
    </row>
    <row r="172" spans="1:10" ht="20.05" customHeight="1">
      <c r="A172" s="3" t="s">
        <v>291</v>
      </c>
      <c r="B172" s="10" t="s">
        <v>355</v>
      </c>
      <c r="C172" s="10" t="s">
        <v>356</v>
      </c>
      <c r="D172" s="10" t="s">
        <v>382</v>
      </c>
      <c r="E172" s="8">
        <v>3</v>
      </c>
      <c r="F172" s="8" t="s">
        <v>383</v>
      </c>
      <c r="G172" s="11" t="s">
        <v>384</v>
      </c>
      <c r="H172" s="11" t="s">
        <v>385</v>
      </c>
      <c r="I172" s="8">
        <f t="array" ref="I172">SUMPRODUCT(($C$3:$C$6001=C172)*($H$3:$H$6001&gt;H172))+1</f>
        <v>9</v>
      </c>
      <c r="J172" s="8" t="str">
        <f>IF(I172&gt;E172,"否","是")</f>
        <v>否</v>
      </c>
    </row>
    <row r="173" spans="1:10" ht="20.05" customHeight="1">
      <c r="A173" s="3" t="s">
        <v>291</v>
      </c>
      <c r="B173" s="10" t="s">
        <v>386</v>
      </c>
      <c r="C173" s="10" t="s">
        <v>387</v>
      </c>
      <c r="D173" s="10" t="s">
        <v>388</v>
      </c>
      <c r="E173" s="8">
        <v>3</v>
      </c>
      <c r="F173" s="8" t="s">
        <v>155</v>
      </c>
      <c r="G173" s="11" t="s">
        <v>288</v>
      </c>
      <c r="H173" s="11" t="s">
        <v>389</v>
      </c>
      <c r="I173" s="8">
        <f t="array" ref="I173">SUMPRODUCT(($C$3:$C$6001=C173)*($H$3:$H$6001&gt;H173))+1</f>
        <v>1</v>
      </c>
      <c r="J173" s="8" t="str">
        <f>IF(I173&gt;E173,"否","是")</f>
        <v>是</v>
      </c>
    </row>
    <row r="174" spans="1:10" ht="20.05" customHeight="1">
      <c r="A174" s="3" t="s">
        <v>291</v>
      </c>
      <c r="B174" s="10" t="s">
        <v>386</v>
      </c>
      <c r="C174" s="10" t="s">
        <v>387</v>
      </c>
      <c r="D174" s="10" t="s">
        <v>390</v>
      </c>
      <c r="E174" s="8">
        <v>3</v>
      </c>
      <c r="F174" s="8" t="s">
        <v>391</v>
      </c>
      <c r="G174" s="11" t="s">
        <v>392</v>
      </c>
      <c r="H174" s="11" t="s">
        <v>393</v>
      </c>
      <c r="I174" s="8">
        <f t="array" ref="I174">SUMPRODUCT(($C$3:$C$6001=C174)*($H$3:$H$6001&gt;H174))+1</f>
        <v>2</v>
      </c>
      <c r="J174" s="8" t="str">
        <f>IF(I174&gt;E174,"否","是")</f>
        <v>是</v>
      </c>
    </row>
    <row r="175" spans="1:10" ht="20.05" customHeight="1">
      <c r="A175" s="3" t="s">
        <v>291</v>
      </c>
      <c r="B175" s="10" t="s">
        <v>386</v>
      </c>
      <c r="C175" s="10" t="s">
        <v>387</v>
      </c>
      <c r="D175" s="10" t="s">
        <v>394</v>
      </c>
      <c r="E175" s="8">
        <v>3</v>
      </c>
      <c r="F175" s="8" t="s">
        <v>395</v>
      </c>
      <c r="G175" s="11" t="s">
        <v>396</v>
      </c>
      <c r="H175" s="11" t="s">
        <v>397</v>
      </c>
      <c r="I175" s="8">
        <f t="array" ref="I175">SUMPRODUCT(($C$3:$C$6001=C175)*($H$3:$H$6001&gt;H175))+1</f>
        <v>3</v>
      </c>
      <c r="J175" s="8" t="str">
        <f>IF(I175&gt;E175,"否","是")</f>
        <v>是</v>
      </c>
    </row>
    <row r="176" spans="1:10" ht="20.05" customHeight="1">
      <c r="A176" s="3" t="s">
        <v>291</v>
      </c>
      <c r="B176" s="10" t="s">
        <v>386</v>
      </c>
      <c r="C176" s="10" t="s">
        <v>387</v>
      </c>
      <c r="D176" s="10" t="s">
        <v>398</v>
      </c>
      <c r="E176" s="8">
        <v>3</v>
      </c>
      <c r="F176" s="8" t="s">
        <v>399</v>
      </c>
      <c r="G176" s="11" t="s">
        <v>400</v>
      </c>
      <c r="H176" s="11" t="s">
        <v>401</v>
      </c>
      <c r="I176" s="8">
        <f t="array" ref="I176">SUMPRODUCT(($C$3:$C$6001=C176)*($H$3:$H$6001&gt;H176))+1</f>
        <v>4</v>
      </c>
      <c r="J176" s="8" t="str">
        <f>IF(I176&gt;E176,"否","是")</f>
        <v>否</v>
      </c>
    </row>
    <row r="177" spans="1:10" ht="20.05" customHeight="1">
      <c r="A177" s="3" t="s">
        <v>291</v>
      </c>
      <c r="B177" s="10" t="s">
        <v>386</v>
      </c>
      <c r="C177" s="10" t="s">
        <v>387</v>
      </c>
      <c r="D177" s="10" t="s">
        <v>402</v>
      </c>
      <c r="E177" s="8">
        <v>3</v>
      </c>
      <c r="F177" s="8" t="s">
        <v>403</v>
      </c>
      <c r="G177" s="11" t="s">
        <v>404</v>
      </c>
      <c r="H177" s="11" t="s">
        <v>405</v>
      </c>
      <c r="I177" s="8">
        <f t="array" ref="I177">SUMPRODUCT(($C$3:$C$6001=C177)*($H$3:$H$6001&gt;H177))+1</f>
        <v>5</v>
      </c>
      <c r="J177" s="8" t="str">
        <f>IF(I177&gt;E177,"否","是")</f>
        <v>否</v>
      </c>
    </row>
    <row r="178" spans="1:10" ht="20.05" customHeight="1">
      <c r="A178" s="3" t="s">
        <v>291</v>
      </c>
      <c r="B178" s="10" t="s">
        <v>386</v>
      </c>
      <c r="C178" s="10" t="s">
        <v>387</v>
      </c>
      <c r="D178" s="10" t="s">
        <v>406</v>
      </c>
      <c r="E178" s="8">
        <v>3</v>
      </c>
      <c r="F178" s="8" t="s">
        <v>407</v>
      </c>
      <c r="G178" s="11" t="s">
        <v>408</v>
      </c>
      <c r="H178" s="11" t="s">
        <v>409</v>
      </c>
      <c r="I178" s="8">
        <f t="array" ref="I178">SUMPRODUCT(($C$3:$C$6001=C178)*($H$3:$H$6001&gt;H178))+1</f>
        <v>6</v>
      </c>
      <c r="J178" s="8" t="str">
        <f>IF(I178&gt;E178,"否","是")</f>
        <v>否</v>
      </c>
    </row>
    <row r="179" spans="1:10" ht="20.05" customHeight="1">
      <c r="A179" s="3" t="s">
        <v>291</v>
      </c>
      <c r="B179" s="10" t="s">
        <v>386</v>
      </c>
      <c r="C179" s="10" t="s">
        <v>387</v>
      </c>
      <c r="D179" s="10" t="s">
        <v>410</v>
      </c>
      <c r="E179" s="8">
        <v>3</v>
      </c>
      <c r="F179" s="8" t="s">
        <v>411</v>
      </c>
      <c r="G179" s="11" t="s">
        <v>412</v>
      </c>
      <c r="H179" s="11" t="s">
        <v>413</v>
      </c>
      <c r="I179" s="8">
        <f t="array" ref="I179">SUMPRODUCT(($C$3:$C$6001=C179)*($H$3:$H$6001&gt;H179))+1</f>
        <v>7</v>
      </c>
      <c r="J179" s="8" t="str">
        <f>IF(I179&gt;E179,"否","是")</f>
        <v>否</v>
      </c>
    </row>
    <row r="180" spans="1:10" ht="20.05" customHeight="1">
      <c r="A180" s="3" t="s">
        <v>291</v>
      </c>
      <c r="B180" s="10" t="s">
        <v>386</v>
      </c>
      <c r="C180" s="10" t="s">
        <v>387</v>
      </c>
      <c r="D180" s="10" t="s">
        <v>414</v>
      </c>
      <c r="E180" s="8">
        <v>3</v>
      </c>
      <c r="F180" s="8" t="s">
        <v>415</v>
      </c>
      <c r="G180" s="11" t="s">
        <v>416</v>
      </c>
      <c r="H180" s="11" t="s">
        <v>417</v>
      </c>
      <c r="I180" s="8">
        <f t="array" ref="I180">SUMPRODUCT(($C$3:$C$6001=C180)*($H$3:$H$6001&gt;H180))+1</f>
        <v>8</v>
      </c>
      <c r="J180" s="8" t="str">
        <f>IF(I180&gt;E180,"否","是")</f>
        <v>否</v>
      </c>
    </row>
    <row r="181" spans="1:10" ht="20.05" customHeight="1">
      <c r="A181" s="3" t="s">
        <v>291</v>
      </c>
      <c r="B181" s="10" t="s">
        <v>386</v>
      </c>
      <c r="C181" s="10" t="s">
        <v>387</v>
      </c>
      <c r="D181" s="10" t="s">
        <v>418</v>
      </c>
      <c r="E181" s="8">
        <v>3</v>
      </c>
      <c r="F181" s="8" t="s">
        <v>419</v>
      </c>
      <c r="G181" s="11" t="s">
        <v>420</v>
      </c>
      <c r="H181" s="11" t="s">
        <v>421</v>
      </c>
      <c r="I181" s="8">
        <f t="array" ref="I181">SUMPRODUCT(($C$3:$C$6001=C181)*($H$3:$H$6001&gt;H181))+1</f>
        <v>9</v>
      </c>
      <c r="J181" s="8" t="str">
        <f>IF(I181&gt;E181,"否","是")</f>
        <v>否</v>
      </c>
    </row>
    <row r="182" spans="1:10" ht="20.05" customHeight="1">
      <c r="A182" s="3" t="s">
        <v>291</v>
      </c>
      <c r="B182" s="10" t="s">
        <v>422</v>
      </c>
      <c r="C182" s="10" t="s">
        <v>423</v>
      </c>
      <c r="D182" s="10" t="s">
        <v>424</v>
      </c>
      <c r="E182" s="8">
        <v>3</v>
      </c>
      <c r="F182" s="8" t="s">
        <v>47</v>
      </c>
      <c r="G182" s="11" t="s">
        <v>425</v>
      </c>
      <c r="H182" s="11" t="s">
        <v>426</v>
      </c>
      <c r="I182" s="8">
        <f t="array" ref="I182">SUMPRODUCT(($C$3:$C$6001=C182)*($H$3:$H$6001&gt;H182))+1</f>
        <v>1</v>
      </c>
      <c r="J182" s="8" t="str">
        <f>IF(I182&gt;E182,"否","是")</f>
        <v>是</v>
      </c>
    </row>
    <row r="183" spans="1:10" ht="20.05" customHeight="1">
      <c r="A183" s="3" t="s">
        <v>291</v>
      </c>
      <c r="B183" s="10" t="s">
        <v>422</v>
      </c>
      <c r="C183" s="10" t="s">
        <v>423</v>
      </c>
      <c r="D183" s="10" t="s">
        <v>427</v>
      </c>
      <c r="E183" s="8">
        <v>3</v>
      </c>
      <c r="F183" s="8" t="s">
        <v>428</v>
      </c>
      <c r="G183" s="11" t="s">
        <v>429</v>
      </c>
      <c r="H183" s="11" t="s">
        <v>430</v>
      </c>
      <c r="I183" s="8">
        <f t="array" ref="I183">SUMPRODUCT(($C$3:$C$6001=C183)*($H$3:$H$6001&gt;H183))+1</f>
        <v>2</v>
      </c>
      <c r="J183" s="8" t="str">
        <f>IF(I183&gt;E183,"否","是")</f>
        <v>是</v>
      </c>
    </row>
    <row r="184" spans="1:10" ht="20.05" customHeight="1">
      <c r="A184" s="3" t="s">
        <v>291</v>
      </c>
      <c r="B184" s="10" t="s">
        <v>422</v>
      </c>
      <c r="C184" s="10" t="s">
        <v>423</v>
      </c>
      <c r="D184" s="10" t="s">
        <v>431</v>
      </c>
      <c r="E184" s="8">
        <v>3</v>
      </c>
      <c r="F184" s="8" t="s">
        <v>432</v>
      </c>
      <c r="G184" s="11" t="s">
        <v>433</v>
      </c>
      <c r="H184" s="11" t="s">
        <v>434</v>
      </c>
      <c r="I184" s="8">
        <f t="array" ref="I184">SUMPRODUCT(($C$3:$C$6001=C184)*($H$3:$H$6001&gt;H184))+1</f>
        <v>3</v>
      </c>
      <c r="J184" s="8" t="str">
        <f>IF(I184&gt;E184,"否","是")</f>
        <v>是</v>
      </c>
    </row>
    <row r="185" spans="1:10" ht="20.05" customHeight="1">
      <c r="A185" s="3" t="s">
        <v>291</v>
      </c>
      <c r="B185" s="10" t="s">
        <v>422</v>
      </c>
      <c r="C185" s="10" t="s">
        <v>423</v>
      </c>
      <c r="D185" s="10" t="s">
        <v>435</v>
      </c>
      <c r="E185" s="8">
        <v>3</v>
      </c>
      <c r="F185" s="8" t="s">
        <v>126</v>
      </c>
      <c r="G185" s="11" t="s">
        <v>436</v>
      </c>
      <c r="H185" s="11" t="s">
        <v>437</v>
      </c>
      <c r="I185" s="8">
        <f t="array" ref="I185">SUMPRODUCT(($C$3:$C$6001=C185)*($H$3:$H$6001&gt;H185))+1</f>
        <v>4</v>
      </c>
      <c r="J185" s="8" t="str">
        <f>IF(I185&gt;E185,"否","是")</f>
        <v>否</v>
      </c>
    </row>
    <row r="186" spans="1:10" ht="20.05" customHeight="1">
      <c r="A186" s="3" t="s">
        <v>291</v>
      </c>
      <c r="B186" s="10" t="s">
        <v>422</v>
      </c>
      <c r="C186" s="10" t="s">
        <v>423</v>
      </c>
      <c r="D186" s="10" t="s">
        <v>438</v>
      </c>
      <c r="E186" s="8">
        <v>3</v>
      </c>
      <c r="F186" s="8" t="s">
        <v>276</v>
      </c>
      <c r="G186" s="11" t="s">
        <v>439</v>
      </c>
      <c r="H186" s="11" t="s">
        <v>440</v>
      </c>
      <c r="I186" s="8">
        <f t="array" ref="I186">SUMPRODUCT(($C$3:$C$6001=C186)*($H$3:$H$6001&gt;H186))+1</f>
        <v>5</v>
      </c>
      <c r="J186" s="8" t="str">
        <f>IF(I186&gt;E186,"否","是")</f>
        <v>否</v>
      </c>
    </row>
    <row r="187" spans="1:10" ht="20.05" customHeight="1">
      <c r="A187" s="3" t="s">
        <v>291</v>
      </c>
      <c r="B187" s="10" t="s">
        <v>422</v>
      </c>
      <c r="C187" s="10" t="s">
        <v>423</v>
      </c>
      <c r="D187" s="10" t="s">
        <v>441</v>
      </c>
      <c r="E187" s="8">
        <v>3</v>
      </c>
      <c r="F187" s="8" t="s">
        <v>280</v>
      </c>
      <c r="G187" s="11" t="s">
        <v>442</v>
      </c>
      <c r="H187" s="11" t="s">
        <v>443</v>
      </c>
      <c r="I187" s="8">
        <f t="array" ref="I187">SUMPRODUCT(($C$3:$C$6001=C187)*($H$3:$H$6001&gt;H187))+1</f>
        <v>6</v>
      </c>
      <c r="J187" s="8" t="str">
        <f>IF(I187&gt;E187,"否","是")</f>
        <v>否</v>
      </c>
    </row>
    <row r="188" spans="1:10" ht="20.05" customHeight="1">
      <c r="A188" s="3" t="s">
        <v>291</v>
      </c>
      <c r="B188" s="10" t="s">
        <v>422</v>
      </c>
      <c r="C188" s="10" t="s">
        <v>423</v>
      </c>
      <c r="D188" s="10" t="s">
        <v>444</v>
      </c>
      <c r="E188" s="8">
        <v>3</v>
      </c>
      <c r="F188" s="8" t="s">
        <v>445</v>
      </c>
      <c r="G188" s="11" t="s">
        <v>446</v>
      </c>
      <c r="H188" s="11" t="s">
        <v>447</v>
      </c>
      <c r="I188" s="8">
        <f t="array" ref="I188">SUMPRODUCT(($C$3:$C$6001=C188)*($H$3:$H$6001&gt;H188))+1</f>
        <v>7</v>
      </c>
      <c r="J188" s="8" t="str">
        <f>IF(I188&gt;E188,"否","是")</f>
        <v>否</v>
      </c>
    </row>
    <row r="189" spans="1:10" ht="20.05" customHeight="1">
      <c r="A189" s="3" t="s">
        <v>291</v>
      </c>
      <c r="B189" s="10" t="s">
        <v>422</v>
      </c>
      <c r="C189" s="10" t="s">
        <v>423</v>
      </c>
      <c r="D189" s="10" t="s">
        <v>448</v>
      </c>
      <c r="E189" s="8">
        <v>3</v>
      </c>
      <c r="F189" s="8" t="s">
        <v>399</v>
      </c>
      <c r="G189" s="11" t="s">
        <v>449</v>
      </c>
      <c r="H189" s="11" t="s">
        <v>450</v>
      </c>
      <c r="I189" s="8">
        <f t="array" ref="I189">SUMPRODUCT(($C$3:$C$6001=C189)*($H$3:$H$6001&gt;H189))+1</f>
        <v>8</v>
      </c>
      <c r="J189" s="8" t="str">
        <f>IF(I189&gt;E189,"否","是")</f>
        <v>否</v>
      </c>
    </row>
    <row r="190" spans="1:10" ht="20.05" customHeight="1">
      <c r="A190" s="3" t="s">
        <v>291</v>
      </c>
      <c r="B190" s="10" t="s">
        <v>422</v>
      </c>
      <c r="C190" s="10" t="s">
        <v>423</v>
      </c>
      <c r="D190" s="10" t="s">
        <v>451</v>
      </c>
      <c r="E190" s="8">
        <v>3</v>
      </c>
      <c r="F190" s="8" t="s">
        <v>419</v>
      </c>
      <c r="G190" s="11" t="s">
        <v>452</v>
      </c>
      <c r="H190" s="11" t="s">
        <v>453</v>
      </c>
      <c r="I190" s="8">
        <f t="array" ref="I190">SUMPRODUCT(($C$3:$C$6001=C190)*($H$3:$H$6001&gt;H190))+1</f>
        <v>9</v>
      </c>
      <c r="J190" s="8" t="str">
        <f>IF(I190&gt;E190,"否","是")</f>
        <v>否</v>
      </c>
    </row>
    <row r="191" spans="1:10" ht="20.05" customHeight="1">
      <c r="A191" s="3" t="s">
        <v>291</v>
      </c>
      <c r="B191" s="10" t="s">
        <v>454</v>
      </c>
      <c r="C191" s="10" t="s">
        <v>455</v>
      </c>
      <c r="D191" s="10" t="s">
        <v>456</v>
      </c>
      <c r="E191" s="8">
        <v>2</v>
      </c>
      <c r="F191" s="8" t="s">
        <v>457</v>
      </c>
      <c r="G191" s="11" t="s">
        <v>458</v>
      </c>
      <c r="H191" s="11" t="s">
        <v>459</v>
      </c>
      <c r="I191" s="8">
        <f t="array" ref="I191">SUMPRODUCT(($C$3:$C$6001=C191)*($H$3:$H$6001&gt;H191))+1</f>
        <v>1</v>
      </c>
      <c r="J191" s="8" t="str">
        <f>IF(I191&gt;E191,"否","是")</f>
        <v>是</v>
      </c>
    </row>
    <row r="192" spans="1:10" ht="20.05" customHeight="1">
      <c r="A192" s="3" t="s">
        <v>291</v>
      </c>
      <c r="B192" s="10" t="s">
        <v>454</v>
      </c>
      <c r="C192" s="10" t="s">
        <v>455</v>
      </c>
      <c r="D192" s="10" t="s">
        <v>460</v>
      </c>
      <c r="E192" s="8">
        <v>2</v>
      </c>
      <c r="F192" s="8" t="s">
        <v>461</v>
      </c>
      <c r="G192" s="11" t="s">
        <v>462</v>
      </c>
      <c r="H192" s="11" t="s">
        <v>463</v>
      </c>
      <c r="I192" s="8">
        <f t="array" ref="I192">SUMPRODUCT(($C$3:$C$6001=C192)*($H$3:$H$6001&gt;H192))+1</f>
        <v>2</v>
      </c>
      <c r="J192" s="8" t="str">
        <f>IF(I192&gt;E192,"否","是")</f>
        <v>是</v>
      </c>
    </row>
    <row r="193" spans="1:10" ht="20.05" customHeight="1">
      <c r="A193" s="3" t="s">
        <v>291</v>
      </c>
      <c r="B193" s="10" t="s">
        <v>454</v>
      </c>
      <c r="C193" s="10" t="s">
        <v>455</v>
      </c>
      <c r="D193" s="10" t="s">
        <v>464</v>
      </c>
      <c r="E193" s="8">
        <v>2</v>
      </c>
      <c r="F193" s="8" t="s">
        <v>15</v>
      </c>
      <c r="G193" s="11" t="s">
        <v>465</v>
      </c>
      <c r="H193" s="11" t="s">
        <v>466</v>
      </c>
      <c r="I193" s="8">
        <f t="array" ref="I193">SUMPRODUCT(($C$3:$C$6001=C193)*($H$3:$H$6001&gt;H193))+1</f>
        <v>3</v>
      </c>
      <c r="J193" s="8" t="str">
        <f>IF(I193&gt;E193,"否","是")</f>
        <v>否</v>
      </c>
    </row>
    <row r="194" spans="1:10" ht="20.05" customHeight="1">
      <c r="A194" s="3" t="s">
        <v>291</v>
      </c>
      <c r="B194" s="10" t="s">
        <v>454</v>
      </c>
      <c r="C194" s="10" t="s">
        <v>455</v>
      </c>
      <c r="D194" s="10" t="s">
        <v>467</v>
      </c>
      <c r="E194" s="8">
        <v>2</v>
      </c>
      <c r="F194" s="8" t="s">
        <v>256</v>
      </c>
      <c r="G194" s="11" t="s">
        <v>468</v>
      </c>
      <c r="H194" s="11" t="s">
        <v>469</v>
      </c>
      <c r="I194" s="8">
        <f t="array" ref="I194">SUMPRODUCT(($C$3:$C$6001=C194)*($H$3:$H$6001&gt;H194))+1</f>
        <v>4</v>
      </c>
      <c r="J194" s="8" t="str">
        <f>IF(I194&gt;E194,"否","是")</f>
        <v>否</v>
      </c>
    </row>
    <row r="195" spans="1:10" ht="20.05" customHeight="1">
      <c r="A195" s="3" t="s">
        <v>291</v>
      </c>
      <c r="B195" s="10" t="s">
        <v>454</v>
      </c>
      <c r="C195" s="10" t="s">
        <v>455</v>
      </c>
      <c r="D195" s="10" t="s">
        <v>470</v>
      </c>
      <c r="E195" s="8">
        <v>2</v>
      </c>
      <c r="F195" s="8" t="s">
        <v>43</v>
      </c>
      <c r="G195" s="11" t="s">
        <v>471</v>
      </c>
      <c r="H195" s="11" t="s">
        <v>472</v>
      </c>
      <c r="I195" s="8">
        <f t="array" ref="I195">SUMPRODUCT(($C$3:$C$6001=C195)*($H$3:$H$6001&gt;H195))+1</f>
        <v>5</v>
      </c>
      <c r="J195" s="8" t="str">
        <f>IF(I195&gt;E195,"否","是")</f>
        <v>否</v>
      </c>
    </row>
    <row r="196" spans="1:10" ht="20.05" customHeight="1">
      <c r="A196" s="3" t="s">
        <v>291</v>
      </c>
      <c r="B196" s="10" t="s">
        <v>454</v>
      </c>
      <c r="C196" s="10" t="s">
        <v>455</v>
      </c>
      <c r="D196" s="10" t="s">
        <v>473</v>
      </c>
      <c r="E196" s="8">
        <v>2</v>
      </c>
      <c r="F196" s="8" t="s">
        <v>428</v>
      </c>
      <c r="G196" s="11" t="s">
        <v>474</v>
      </c>
      <c r="H196" s="11" t="s">
        <v>475</v>
      </c>
      <c r="I196" s="8">
        <f t="array" ref="I196">SUMPRODUCT(($C$3:$C$6001=C196)*($H$3:$H$6001&gt;H196))+1</f>
        <v>6</v>
      </c>
      <c r="J196" s="8" t="str">
        <f>IF(I196&gt;E196,"否","是")</f>
        <v>否</v>
      </c>
    </row>
    <row r="197" spans="1:10" ht="20.05" customHeight="1">
      <c r="A197" s="3" t="s">
        <v>291</v>
      </c>
      <c r="B197" s="10" t="s">
        <v>476</v>
      </c>
      <c r="C197" s="10" t="s">
        <v>477</v>
      </c>
      <c r="D197" s="10" t="s">
        <v>478</v>
      </c>
      <c r="E197" s="8">
        <v>3</v>
      </c>
      <c r="F197" s="8" t="s">
        <v>479</v>
      </c>
      <c r="G197" s="11" t="s">
        <v>480</v>
      </c>
      <c r="H197" s="11" t="s">
        <v>481</v>
      </c>
      <c r="I197" s="8">
        <f t="array" ref="I197">SUMPRODUCT(($C$3:$C$6001=C197)*($H$3:$H$6001&gt;H197))+1</f>
        <v>1</v>
      </c>
      <c r="J197" s="8" t="str">
        <f>IF(I197&gt;E197,"否","是")</f>
        <v>是</v>
      </c>
    </row>
    <row r="198" spans="1:10" ht="20.05" customHeight="1">
      <c r="A198" s="3" t="s">
        <v>291</v>
      </c>
      <c r="B198" s="10" t="s">
        <v>476</v>
      </c>
      <c r="C198" s="10" t="s">
        <v>477</v>
      </c>
      <c r="D198" s="10" t="s">
        <v>482</v>
      </c>
      <c r="E198" s="8">
        <v>3</v>
      </c>
      <c r="F198" s="8" t="s">
        <v>252</v>
      </c>
      <c r="G198" s="11" t="s">
        <v>483</v>
      </c>
      <c r="H198" s="11" t="s">
        <v>484</v>
      </c>
      <c r="I198" s="8">
        <f t="array" ref="I198">SUMPRODUCT(($C$3:$C$6001=C198)*($H$3:$H$6001&gt;H198))+1</f>
        <v>2</v>
      </c>
      <c r="J198" s="8" t="str">
        <f>IF(I198&gt;E198,"否","是")</f>
        <v>是</v>
      </c>
    </row>
    <row r="199" spans="1:10" ht="20.05" customHeight="1">
      <c r="A199" s="3" t="s">
        <v>291</v>
      </c>
      <c r="B199" s="10" t="s">
        <v>476</v>
      </c>
      <c r="C199" s="10" t="s">
        <v>477</v>
      </c>
      <c r="D199" s="10" t="s">
        <v>485</v>
      </c>
      <c r="E199" s="8">
        <v>3</v>
      </c>
      <c r="F199" s="8" t="s">
        <v>306</v>
      </c>
      <c r="G199" s="11" t="s">
        <v>486</v>
      </c>
      <c r="H199" s="11" t="s">
        <v>487</v>
      </c>
      <c r="I199" s="8">
        <f t="array" ref="I199">SUMPRODUCT(($C$3:$C$6001=C199)*($H$3:$H$6001&gt;H199))+1</f>
        <v>3</v>
      </c>
      <c r="J199" s="8" t="str">
        <f>IF(I199&gt;E199,"否","是")</f>
        <v>是</v>
      </c>
    </row>
    <row r="200" spans="1:10" ht="20.05" customHeight="1">
      <c r="A200" s="3" t="s">
        <v>291</v>
      </c>
      <c r="B200" s="10" t="s">
        <v>476</v>
      </c>
      <c r="C200" s="10" t="s">
        <v>477</v>
      </c>
      <c r="D200" s="10" t="s">
        <v>488</v>
      </c>
      <c r="E200" s="8">
        <v>3</v>
      </c>
      <c r="F200" s="8" t="s">
        <v>299</v>
      </c>
      <c r="G200" s="11" t="s">
        <v>489</v>
      </c>
      <c r="H200" s="11" t="s">
        <v>490</v>
      </c>
      <c r="I200" s="8">
        <f t="array" ref="I200">SUMPRODUCT(($C$3:$C$6001=C200)*($H$3:$H$6001&gt;H200))+1</f>
        <v>4</v>
      </c>
      <c r="J200" s="8" t="str">
        <f>IF(I200&gt;E200,"否","是")</f>
        <v>否</v>
      </c>
    </row>
    <row r="201" spans="1:10" ht="20.05" customHeight="1">
      <c r="A201" s="3" t="s">
        <v>291</v>
      </c>
      <c r="B201" s="10" t="s">
        <v>476</v>
      </c>
      <c r="C201" s="10" t="s">
        <v>477</v>
      </c>
      <c r="D201" s="10" t="s">
        <v>491</v>
      </c>
      <c r="E201" s="8">
        <v>3</v>
      </c>
      <c r="F201" s="8" t="s">
        <v>130</v>
      </c>
      <c r="G201" s="11" t="s">
        <v>492</v>
      </c>
      <c r="H201" s="11" t="s">
        <v>493</v>
      </c>
      <c r="I201" s="8">
        <f t="array" ref="I201">SUMPRODUCT(($C$3:$C$6001=C201)*($H$3:$H$6001&gt;H201))+1</f>
        <v>5</v>
      </c>
      <c r="J201" s="8" t="str">
        <f>IF(I201&gt;E201,"否","是")</f>
        <v>否</v>
      </c>
    </row>
    <row r="202" spans="1:10" ht="20.05" customHeight="1">
      <c r="A202" s="3" t="s">
        <v>291</v>
      </c>
      <c r="B202" s="10" t="s">
        <v>476</v>
      </c>
      <c r="C202" s="10" t="s">
        <v>477</v>
      </c>
      <c r="D202" s="10" t="s">
        <v>494</v>
      </c>
      <c r="E202" s="8">
        <v>3</v>
      </c>
      <c r="F202" s="8" t="s">
        <v>252</v>
      </c>
      <c r="G202" s="11" t="s">
        <v>131</v>
      </c>
      <c r="H202" s="11" t="s">
        <v>495</v>
      </c>
      <c r="I202" s="8">
        <f t="array" ref="I202">SUMPRODUCT(($C$3:$C$6001=C202)*($H$3:$H$6001&gt;H202))+1</f>
        <v>6</v>
      </c>
      <c r="J202" s="8" t="str">
        <f>IF(I202&gt;E202,"否","是")</f>
        <v>否</v>
      </c>
    </row>
    <row r="203" spans="1:10" ht="20.05" customHeight="1">
      <c r="A203" s="3" t="s">
        <v>291</v>
      </c>
      <c r="B203" s="10" t="s">
        <v>476</v>
      </c>
      <c r="C203" s="10" t="s">
        <v>477</v>
      </c>
      <c r="D203" s="10" t="s">
        <v>496</v>
      </c>
      <c r="E203" s="8">
        <v>3</v>
      </c>
      <c r="F203" s="8" t="s">
        <v>497</v>
      </c>
      <c r="G203" s="11" t="s">
        <v>498</v>
      </c>
      <c r="H203" s="11" t="s">
        <v>499</v>
      </c>
      <c r="I203" s="8">
        <f t="array" ref="I203">SUMPRODUCT(($C$3:$C$6001=C203)*($H$3:$H$6001&gt;H203))+1</f>
        <v>7</v>
      </c>
      <c r="J203" s="8" t="str">
        <f>IF(I203&gt;E203,"否","是")</f>
        <v>否</v>
      </c>
    </row>
    <row r="204" spans="1:10" ht="20.05" customHeight="1">
      <c r="A204" s="3" t="s">
        <v>291</v>
      </c>
      <c r="B204" s="10" t="s">
        <v>476</v>
      </c>
      <c r="C204" s="10" t="s">
        <v>477</v>
      </c>
      <c r="D204" s="10" t="s">
        <v>500</v>
      </c>
      <c r="E204" s="8">
        <v>3</v>
      </c>
      <c r="F204" s="8" t="s">
        <v>501</v>
      </c>
      <c r="G204" s="11" t="s">
        <v>502</v>
      </c>
      <c r="H204" s="11" t="s">
        <v>85</v>
      </c>
      <c r="I204" s="8">
        <f t="array" ref="I204">SUMPRODUCT(($C$3:$C$6001=C204)*($H$3:$H$6001&gt;H204))+1</f>
        <v>8</v>
      </c>
      <c r="J204" s="8" t="str">
        <f>IF(I204&gt;E204,"否","是")</f>
        <v>否</v>
      </c>
    </row>
    <row r="205" spans="1:10" ht="20.05" customHeight="1">
      <c r="A205" s="3" t="s">
        <v>291</v>
      </c>
      <c r="B205" s="10" t="s">
        <v>476</v>
      </c>
      <c r="C205" s="10" t="s">
        <v>477</v>
      </c>
      <c r="D205" s="10" t="s">
        <v>503</v>
      </c>
      <c r="E205" s="8">
        <v>3</v>
      </c>
      <c r="F205" s="8" t="s">
        <v>27</v>
      </c>
      <c r="G205" s="10" t="s">
        <v>48</v>
      </c>
      <c r="H205" s="9"/>
      <c r="I205" s="8"/>
      <c r="J205" s="8" t="s">
        <v>49</v>
      </c>
    </row>
    <row r="206" spans="1:10" ht="20.05" customHeight="1">
      <c r="A206" s="3" t="s">
        <v>291</v>
      </c>
      <c r="B206" s="10" t="s">
        <v>504</v>
      </c>
      <c r="C206" s="10" t="s">
        <v>505</v>
      </c>
      <c r="D206" s="10" t="s">
        <v>506</v>
      </c>
      <c r="E206" s="8">
        <v>2</v>
      </c>
      <c r="F206" s="8" t="s">
        <v>276</v>
      </c>
      <c r="G206" s="11" t="s">
        <v>507</v>
      </c>
      <c r="H206" s="11" t="s">
        <v>508</v>
      </c>
      <c r="I206" s="8">
        <f t="array" ref="I206">SUMPRODUCT(($C$3:$C$6001=C206)*($H$3:$H$6001&gt;H206))+1</f>
        <v>1</v>
      </c>
      <c r="J206" s="8" t="str">
        <f>IF(I206&gt;E206,"否","是")</f>
        <v>是</v>
      </c>
    </row>
    <row r="207" spans="1:10" ht="20.05" customHeight="1">
      <c r="A207" s="3" t="s">
        <v>291</v>
      </c>
      <c r="B207" s="10" t="s">
        <v>504</v>
      </c>
      <c r="C207" s="10" t="s">
        <v>505</v>
      </c>
      <c r="D207" s="10" t="s">
        <v>509</v>
      </c>
      <c r="E207" s="8">
        <v>2</v>
      </c>
      <c r="F207" s="8" t="s">
        <v>510</v>
      </c>
      <c r="G207" s="11" t="s">
        <v>511</v>
      </c>
      <c r="H207" s="11" t="s">
        <v>512</v>
      </c>
      <c r="I207" s="8">
        <f t="array" ref="I207">SUMPRODUCT(($C$3:$C$6001=C207)*($H$3:$H$6001&gt;H207))+1</f>
        <v>2</v>
      </c>
      <c r="J207" s="8" t="str">
        <f>IF(I207&gt;E207,"否","是")</f>
        <v>是</v>
      </c>
    </row>
    <row r="208" spans="1:10" ht="20.05" customHeight="1">
      <c r="A208" s="3" t="s">
        <v>291</v>
      </c>
      <c r="B208" s="10" t="s">
        <v>504</v>
      </c>
      <c r="C208" s="10" t="s">
        <v>505</v>
      </c>
      <c r="D208" s="10" t="s">
        <v>513</v>
      </c>
      <c r="E208" s="8">
        <v>2</v>
      </c>
      <c r="F208" s="8" t="s">
        <v>367</v>
      </c>
      <c r="G208" s="11" t="s">
        <v>514</v>
      </c>
      <c r="H208" s="11" t="s">
        <v>515</v>
      </c>
      <c r="I208" s="8">
        <f t="array" ref="I208">SUMPRODUCT(($C$3:$C$6001=C208)*($H$3:$H$6001&gt;H208))+1</f>
        <v>3</v>
      </c>
      <c r="J208" s="8" t="str">
        <f>IF(I208&gt;E208,"否","是")</f>
        <v>否</v>
      </c>
    </row>
    <row r="209" spans="1:10" ht="20.05" customHeight="1">
      <c r="A209" s="3" t="s">
        <v>291</v>
      </c>
      <c r="B209" s="10" t="s">
        <v>504</v>
      </c>
      <c r="C209" s="10" t="s">
        <v>505</v>
      </c>
      <c r="D209" s="10" t="s">
        <v>516</v>
      </c>
      <c r="E209" s="8">
        <v>2</v>
      </c>
      <c r="F209" s="8" t="s">
        <v>517</v>
      </c>
      <c r="G209" s="11" t="s">
        <v>518</v>
      </c>
      <c r="H209" s="11" t="s">
        <v>519</v>
      </c>
      <c r="I209" s="8">
        <f t="array" ref="I209">SUMPRODUCT(($C$3:$C$6001=C209)*($H$3:$H$6001&gt;H209))+1</f>
        <v>4</v>
      </c>
      <c r="J209" s="8" t="str">
        <f>IF(I209&gt;E209,"否","是")</f>
        <v>否</v>
      </c>
    </row>
    <row r="210" spans="1:10" ht="20.05" customHeight="1">
      <c r="A210" s="3" t="s">
        <v>291</v>
      </c>
      <c r="B210" s="10" t="s">
        <v>504</v>
      </c>
      <c r="C210" s="10" t="s">
        <v>505</v>
      </c>
      <c r="D210" s="10" t="s">
        <v>520</v>
      </c>
      <c r="E210" s="8">
        <v>2</v>
      </c>
      <c r="F210" s="8" t="s">
        <v>521</v>
      </c>
      <c r="G210" s="11" t="s">
        <v>522</v>
      </c>
      <c r="H210" s="11" t="s">
        <v>523</v>
      </c>
      <c r="I210" s="8">
        <f t="array" ref="I210">SUMPRODUCT(($C$3:$C$6001=C210)*($H$3:$H$6001&gt;H210))+1</f>
        <v>5</v>
      </c>
      <c r="J210" s="8" t="str">
        <f>IF(I210&gt;E210,"否","是")</f>
        <v>否</v>
      </c>
    </row>
    <row r="211" spans="1:10" ht="20.05" customHeight="1">
      <c r="A211" s="3" t="s">
        <v>291</v>
      </c>
      <c r="B211" s="10" t="s">
        <v>504</v>
      </c>
      <c r="C211" s="10" t="s">
        <v>505</v>
      </c>
      <c r="D211" s="10" t="s">
        <v>524</v>
      </c>
      <c r="E211" s="8">
        <v>2</v>
      </c>
      <c r="F211" s="8" t="s">
        <v>525</v>
      </c>
      <c r="G211" s="10" t="s">
        <v>48</v>
      </c>
      <c r="H211" s="9"/>
      <c r="I211" s="8"/>
      <c r="J211" s="8" t="s">
        <v>49</v>
      </c>
    </row>
    <row r="212" spans="1:10" ht="20.05" customHeight="1">
      <c r="A212" s="3" t="s">
        <v>291</v>
      </c>
      <c r="B212" s="10" t="s">
        <v>526</v>
      </c>
      <c r="C212" s="10" t="s">
        <v>527</v>
      </c>
      <c r="D212" s="10" t="s">
        <v>528</v>
      </c>
      <c r="E212" s="8">
        <v>3</v>
      </c>
      <c r="F212" s="8" t="s">
        <v>497</v>
      </c>
      <c r="G212" s="11" t="s">
        <v>529</v>
      </c>
      <c r="H212" s="11" t="s">
        <v>530</v>
      </c>
      <c r="I212" s="8">
        <f t="array" ref="I212">SUMPRODUCT(($C$3:$C$6001=C212)*($H$3:$H$6001&gt;H212))+1</f>
        <v>1</v>
      </c>
      <c r="J212" s="8" t="str">
        <f>IF(I212&gt;E212,"否","是")</f>
        <v>是</v>
      </c>
    </row>
    <row r="213" spans="1:10" ht="20.05" customHeight="1">
      <c r="A213" s="3" t="s">
        <v>291</v>
      </c>
      <c r="B213" s="10" t="s">
        <v>526</v>
      </c>
      <c r="C213" s="10" t="s">
        <v>527</v>
      </c>
      <c r="D213" s="10" t="s">
        <v>531</v>
      </c>
      <c r="E213" s="8">
        <v>3</v>
      </c>
      <c r="F213" s="8" t="s">
        <v>172</v>
      </c>
      <c r="G213" s="11" t="s">
        <v>532</v>
      </c>
      <c r="H213" s="11" t="s">
        <v>533</v>
      </c>
      <c r="I213" s="8">
        <f t="array" ref="I213">SUMPRODUCT(($C$3:$C$6001=C213)*($H$3:$H$6001&gt;H213))+1</f>
        <v>2</v>
      </c>
      <c r="J213" s="8" t="str">
        <f>IF(I213&gt;E213,"否","是")</f>
        <v>是</v>
      </c>
    </row>
    <row r="214" spans="1:10" ht="20.05" customHeight="1">
      <c r="A214" s="3" t="s">
        <v>291</v>
      </c>
      <c r="B214" s="10" t="s">
        <v>526</v>
      </c>
      <c r="C214" s="10" t="s">
        <v>527</v>
      </c>
      <c r="D214" s="10" t="s">
        <v>534</v>
      </c>
      <c r="E214" s="8">
        <v>3</v>
      </c>
      <c r="F214" s="8" t="s">
        <v>535</v>
      </c>
      <c r="G214" s="11" t="s">
        <v>536</v>
      </c>
      <c r="H214" s="11" t="s">
        <v>537</v>
      </c>
      <c r="I214" s="8">
        <f t="array" ref="I214">SUMPRODUCT(($C$3:$C$6001=C214)*($H$3:$H$6001&gt;H214))+1</f>
        <v>3</v>
      </c>
      <c r="J214" s="8" t="str">
        <f>IF(I214&gt;E214,"否","是")</f>
        <v>是</v>
      </c>
    </row>
    <row r="215" spans="1:10" ht="20.05" customHeight="1">
      <c r="A215" s="3" t="s">
        <v>291</v>
      </c>
      <c r="B215" s="10" t="s">
        <v>526</v>
      </c>
      <c r="C215" s="10" t="s">
        <v>527</v>
      </c>
      <c r="D215" s="10" t="s">
        <v>538</v>
      </c>
      <c r="E215" s="8">
        <v>3</v>
      </c>
      <c r="F215" s="8" t="s">
        <v>179</v>
      </c>
      <c r="G215" s="11" t="s">
        <v>539</v>
      </c>
      <c r="H215" s="11" t="s">
        <v>540</v>
      </c>
      <c r="I215" s="8">
        <f t="array" ref="I215">SUMPRODUCT(($C$3:$C$6001=C215)*($H$3:$H$6001&gt;H215))+1</f>
        <v>4</v>
      </c>
      <c r="J215" s="8" t="str">
        <f>IF(I215&gt;E215,"否","是")</f>
        <v>否</v>
      </c>
    </row>
    <row r="216" spans="1:10" ht="20.05" customHeight="1">
      <c r="A216" s="3" t="s">
        <v>291</v>
      </c>
      <c r="B216" s="10" t="s">
        <v>526</v>
      </c>
      <c r="C216" s="10" t="s">
        <v>527</v>
      </c>
      <c r="D216" s="10" t="s">
        <v>541</v>
      </c>
      <c r="E216" s="8">
        <v>3</v>
      </c>
      <c r="F216" s="8" t="s">
        <v>542</v>
      </c>
      <c r="G216" s="11" t="s">
        <v>543</v>
      </c>
      <c r="H216" s="11" t="s">
        <v>544</v>
      </c>
      <c r="I216" s="8">
        <f t="array" ref="I216">SUMPRODUCT(($C$3:$C$6001=C216)*($H$3:$H$6001&gt;H216))+1</f>
        <v>5</v>
      </c>
      <c r="J216" s="8" t="str">
        <f>IF(I216&gt;E216,"否","是")</f>
        <v>否</v>
      </c>
    </row>
    <row r="217" spans="1:10" ht="20.05" customHeight="1">
      <c r="A217" s="3" t="s">
        <v>291</v>
      </c>
      <c r="B217" s="10" t="s">
        <v>526</v>
      </c>
      <c r="C217" s="10" t="s">
        <v>527</v>
      </c>
      <c r="D217" s="10" t="s">
        <v>545</v>
      </c>
      <c r="E217" s="8">
        <v>3</v>
      </c>
      <c r="F217" s="8" t="s">
        <v>546</v>
      </c>
      <c r="G217" s="11" t="s">
        <v>547</v>
      </c>
      <c r="H217" s="11" t="s">
        <v>548</v>
      </c>
      <c r="I217" s="8">
        <f t="array" ref="I217">SUMPRODUCT(($C$3:$C$6001=C217)*($H$3:$H$6001&gt;H217))+1</f>
        <v>6</v>
      </c>
      <c r="J217" s="8" t="str">
        <f>IF(I217&gt;E217,"否","是")</f>
        <v>否</v>
      </c>
    </row>
    <row r="218" spans="1:10" ht="20.05" customHeight="1">
      <c r="A218" s="3" t="s">
        <v>291</v>
      </c>
      <c r="B218" s="10" t="s">
        <v>526</v>
      </c>
      <c r="C218" s="10" t="s">
        <v>527</v>
      </c>
      <c r="D218" s="10" t="s">
        <v>549</v>
      </c>
      <c r="E218" s="8">
        <v>3</v>
      </c>
      <c r="F218" s="8" t="s">
        <v>226</v>
      </c>
      <c r="G218" s="11" t="s">
        <v>550</v>
      </c>
      <c r="H218" s="11" t="s">
        <v>551</v>
      </c>
      <c r="I218" s="8">
        <f t="array" ref="I218">SUMPRODUCT(($C$3:$C$6001=C218)*($H$3:$H$6001&gt;H218))+1</f>
        <v>7</v>
      </c>
      <c r="J218" s="8" t="str">
        <f>IF(I218&gt;E218,"否","是")</f>
        <v>否</v>
      </c>
    </row>
    <row r="219" spans="1:10" ht="20.05" customHeight="1">
      <c r="A219" s="3" t="s">
        <v>291</v>
      </c>
      <c r="B219" s="10" t="s">
        <v>526</v>
      </c>
      <c r="C219" s="10" t="s">
        <v>527</v>
      </c>
      <c r="D219" s="10" t="s">
        <v>552</v>
      </c>
      <c r="E219" s="8">
        <v>3</v>
      </c>
      <c r="F219" s="8" t="s">
        <v>553</v>
      </c>
      <c r="G219" s="11" t="s">
        <v>554</v>
      </c>
      <c r="H219" s="11" t="s">
        <v>555</v>
      </c>
      <c r="I219" s="8">
        <f t="array" ref="I219">SUMPRODUCT(($C$3:$C$6001=C219)*($H$3:$H$6001&gt;H219))+1</f>
        <v>8</v>
      </c>
      <c r="J219" s="8" t="str">
        <f>IF(I219&gt;E219,"否","是")</f>
        <v>否</v>
      </c>
    </row>
    <row r="220" spans="1:10" ht="20.05" customHeight="1">
      <c r="A220" s="3" t="s">
        <v>291</v>
      </c>
      <c r="B220" s="10" t="s">
        <v>526</v>
      </c>
      <c r="C220" s="10" t="s">
        <v>527</v>
      </c>
      <c r="D220" s="10" t="s">
        <v>556</v>
      </c>
      <c r="E220" s="8">
        <v>3</v>
      </c>
      <c r="F220" s="8" t="s">
        <v>407</v>
      </c>
      <c r="G220" s="11" t="s">
        <v>557</v>
      </c>
      <c r="H220" s="11" t="s">
        <v>558</v>
      </c>
      <c r="I220" s="8">
        <f t="array" ref="I220">SUMPRODUCT(($C$3:$C$6001=C220)*($H$3:$H$6001&gt;H220))+1</f>
        <v>9</v>
      </c>
      <c r="J220" s="8" t="str">
        <f>IF(I220&gt;E220,"否","是")</f>
        <v>否</v>
      </c>
    </row>
    <row r="221" spans="1:10" ht="20.05" customHeight="1">
      <c r="A221" s="3" t="s">
        <v>291</v>
      </c>
      <c r="B221" s="10" t="s">
        <v>559</v>
      </c>
      <c r="C221" s="10" t="s">
        <v>560</v>
      </c>
      <c r="D221" s="10" t="s">
        <v>561</v>
      </c>
      <c r="E221" s="8">
        <v>3</v>
      </c>
      <c r="F221" s="8" t="s">
        <v>108</v>
      </c>
      <c r="G221" s="11" t="s">
        <v>562</v>
      </c>
      <c r="H221" s="11" t="s">
        <v>563</v>
      </c>
      <c r="I221" s="8">
        <f t="array" ref="I221">SUMPRODUCT(($C$3:$C$6001=C221)*($H$3:$H$6001&gt;H221))+1</f>
        <v>1</v>
      </c>
      <c r="J221" s="8" t="str">
        <f>IF(I221&gt;E221,"否","是")</f>
        <v>是</v>
      </c>
    </row>
    <row r="222" spans="1:10" ht="20.05" customHeight="1">
      <c r="A222" s="3" t="s">
        <v>291</v>
      </c>
      <c r="B222" s="10" t="s">
        <v>559</v>
      </c>
      <c r="C222" s="10" t="s">
        <v>560</v>
      </c>
      <c r="D222" s="10" t="s">
        <v>564</v>
      </c>
      <c r="E222" s="8">
        <v>3</v>
      </c>
      <c r="F222" s="8" t="s">
        <v>97</v>
      </c>
      <c r="G222" s="11" t="s">
        <v>565</v>
      </c>
      <c r="H222" s="11" t="s">
        <v>566</v>
      </c>
      <c r="I222" s="8">
        <f t="array" ref="I222">SUMPRODUCT(($C$3:$C$6001=C222)*($H$3:$H$6001&gt;H222))+1</f>
        <v>2</v>
      </c>
      <c r="J222" s="8" t="str">
        <f>IF(I222&gt;E222,"否","是")</f>
        <v>是</v>
      </c>
    </row>
    <row r="223" spans="1:10" ht="20.05" customHeight="1">
      <c r="A223" s="3" t="s">
        <v>291</v>
      </c>
      <c r="B223" s="10" t="s">
        <v>559</v>
      </c>
      <c r="C223" s="10" t="s">
        <v>560</v>
      </c>
      <c r="D223" s="10" t="s">
        <v>567</v>
      </c>
      <c r="E223" s="8">
        <v>3</v>
      </c>
      <c r="F223" s="8" t="s">
        <v>299</v>
      </c>
      <c r="G223" s="11" t="s">
        <v>568</v>
      </c>
      <c r="H223" s="11" t="s">
        <v>569</v>
      </c>
      <c r="I223" s="8">
        <f t="array" ref="I223">SUMPRODUCT(($C$3:$C$6001=C223)*($H$3:$H$6001&gt;H223))+1</f>
        <v>3</v>
      </c>
      <c r="J223" s="8" t="str">
        <f>IF(I223&gt;E223,"否","是")</f>
        <v>是</v>
      </c>
    </row>
    <row r="224" spans="1:10" ht="20.05" customHeight="1">
      <c r="A224" s="3" t="s">
        <v>291</v>
      </c>
      <c r="B224" s="10" t="s">
        <v>559</v>
      </c>
      <c r="C224" s="10" t="s">
        <v>560</v>
      </c>
      <c r="D224" s="10" t="s">
        <v>570</v>
      </c>
      <c r="E224" s="8">
        <v>3</v>
      </c>
      <c r="F224" s="8" t="s">
        <v>571</v>
      </c>
      <c r="G224" s="11" t="s">
        <v>261</v>
      </c>
      <c r="H224" s="11" t="s">
        <v>572</v>
      </c>
      <c r="I224" s="8">
        <f t="array" ref="I224">SUMPRODUCT(($C$3:$C$6001=C224)*($H$3:$H$6001&gt;H224))+1</f>
        <v>4</v>
      </c>
      <c r="J224" s="8" t="str">
        <f>IF(I224&gt;E224,"否","是")</f>
        <v>否</v>
      </c>
    </row>
    <row r="225" spans="1:10" ht="20.05" customHeight="1">
      <c r="A225" s="3" t="s">
        <v>291</v>
      </c>
      <c r="B225" s="10" t="s">
        <v>559</v>
      </c>
      <c r="C225" s="10" t="s">
        <v>560</v>
      </c>
      <c r="D225" s="10" t="s">
        <v>573</v>
      </c>
      <c r="E225" s="8">
        <v>3</v>
      </c>
      <c r="F225" s="8" t="s">
        <v>574</v>
      </c>
      <c r="G225" s="11" t="s">
        <v>575</v>
      </c>
      <c r="H225" s="11" t="s">
        <v>576</v>
      </c>
      <c r="I225" s="8">
        <f t="array" ref="I225">SUMPRODUCT(($C$3:$C$6001=C225)*($H$3:$H$6001&gt;H225))+1</f>
        <v>5</v>
      </c>
      <c r="J225" s="8" t="str">
        <f>IF(I225&gt;E225,"否","是")</f>
        <v>否</v>
      </c>
    </row>
    <row r="226" spans="1:10" ht="20.05" customHeight="1">
      <c r="A226" s="3" t="s">
        <v>291</v>
      </c>
      <c r="B226" s="10" t="s">
        <v>559</v>
      </c>
      <c r="C226" s="10" t="s">
        <v>560</v>
      </c>
      <c r="D226" s="10" t="s">
        <v>577</v>
      </c>
      <c r="E226" s="8">
        <v>3</v>
      </c>
      <c r="F226" s="8" t="s">
        <v>268</v>
      </c>
      <c r="G226" s="11" t="s">
        <v>578</v>
      </c>
      <c r="H226" s="11" t="s">
        <v>579</v>
      </c>
      <c r="I226" s="8">
        <f t="array" ref="I226">SUMPRODUCT(($C$3:$C$6001=C226)*($H$3:$H$6001&gt;H226))+1</f>
        <v>6</v>
      </c>
      <c r="J226" s="8" t="str">
        <f>IF(I226&gt;E226,"否","是")</f>
        <v>否</v>
      </c>
    </row>
    <row r="227" spans="1:10" ht="20.05" customHeight="1">
      <c r="A227" s="3" t="s">
        <v>291</v>
      </c>
      <c r="B227" s="10" t="s">
        <v>559</v>
      </c>
      <c r="C227" s="10" t="s">
        <v>560</v>
      </c>
      <c r="D227" s="10" t="s">
        <v>580</v>
      </c>
      <c r="E227" s="8">
        <v>3</v>
      </c>
      <c r="F227" s="8" t="s">
        <v>581</v>
      </c>
      <c r="G227" s="11" t="s">
        <v>582</v>
      </c>
      <c r="H227" s="11" t="s">
        <v>583</v>
      </c>
      <c r="I227" s="8">
        <f t="array" ref="I227">SUMPRODUCT(($C$3:$C$6001=C227)*($H$3:$H$6001&gt;H227))+1</f>
        <v>7</v>
      </c>
      <c r="J227" s="8" t="str">
        <f>IF(I227&gt;E227,"否","是")</f>
        <v>否</v>
      </c>
    </row>
    <row r="228" spans="1:10" ht="20.05" customHeight="1">
      <c r="A228" s="3" t="s">
        <v>291</v>
      </c>
      <c r="B228" s="10" t="s">
        <v>559</v>
      </c>
      <c r="C228" s="10" t="s">
        <v>560</v>
      </c>
      <c r="D228" s="10" t="s">
        <v>584</v>
      </c>
      <c r="E228" s="8">
        <v>3</v>
      </c>
      <c r="F228" s="8" t="s">
        <v>585</v>
      </c>
      <c r="G228" s="11" t="s">
        <v>586</v>
      </c>
      <c r="H228" s="11" t="s">
        <v>587</v>
      </c>
      <c r="I228" s="8">
        <f t="array" ref="I228">SUMPRODUCT(($C$3:$C$6001=C228)*($H$3:$H$6001&gt;H228))+1</f>
        <v>8</v>
      </c>
      <c r="J228" s="8" t="str">
        <f>IF(I228&gt;E228,"否","是")</f>
        <v>否</v>
      </c>
    </row>
    <row r="229" spans="1:10" ht="20.05" customHeight="1">
      <c r="A229" s="3" t="s">
        <v>291</v>
      </c>
      <c r="B229" s="10" t="s">
        <v>559</v>
      </c>
      <c r="C229" s="10" t="s">
        <v>560</v>
      </c>
      <c r="D229" s="10" t="s">
        <v>588</v>
      </c>
      <c r="E229" s="8">
        <v>3</v>
      </c>
      <c r="F229" s="8" t="s">
        <v>589</v>
      </c>
      <c r="G229" s="11" t="s">
        <v>590</v>
      </c>
      <c r="H229" s="11" t="s">
        <v>591</v>
      </c>
      <c r="I229" s="8">
        <f t="array" ref="I229">SUMPRODUCT(($C$3:$C$6001=C229)*($H$3:$H$6001&gt;H229))+1</f>
        <v>9</v>
      </c>
      <c r="J229" s="8" t="str">
        <f>IF(I229&gt;E229,"否","是")</f>
        <v>否</v>
      </c>
    </row>
    <row r="230" spans="1:10" ht="20.05" customHeight="1">
      <c r="A230" s="3" t="s">
        <v>291</v>
      </c>
      <c r="B230" s="10" t="s">
        <v>592</v>
      </c>
      <c r="C230" s="10" t="s">
        <v>593</v>
      </c>
      <c r="D230" s="10" t="s">
        <v>594</v>
      </c>
      <c r="E230" s="8">
        <v>3</v>
      </c>
      <c r="F230" s="8" t="s">
        <v>57</v>
      </c>
      <c r="G230" s="11" t="s">
        <v>595</v>
      </c>
      <c r="H230" s="11" t="s">
        <v>596</v>
      </c>
      <c r="I230" s="8">
        <f t="array" ref="I230">SUMPRODUCT(($C$3:$C$6001=C230)*($H$3:$H$6001&gt;H230))+1</f>
        <v>1</v>
      </c>
      <c r="J230" s="8" t="str">
        <f>IF(I230&gt;E230,"否","是")</f>
        <v>是</v>
      </c>
    </row>
    <row r="231" spans="1:10" ht="20.05" customHeight="1">
      <c r="A231" s="3" t="s">
        <v>291</v>
      </c>
      <c r="B231" s="10" t="s">
        <v>592</v>
      </c>
      <c r="C231" s="10" t="s">
        <v>593</v>
      </c>
      <c r="D231" s="10" t="s">
        <v>597</v>
      </c>
      <c r="E231" s="8">
        <v>3</v>
      </c>
      <c r="F231" s="8" t="s">
        <v>101</v>
      </c>
      <c r="G231" s="11" t="s">
        <v>598</v>
      </c>
      <c r="H231" s="11" t="s">
        <v>599</v>
      </c>
      <c r="I231" s="8">
        <f t="array" ref="I231">SUMPRODUCT(($C$3:$C$6001=C231)*($H$3:$H$6001&gt;H231))+1</f>
        <v>2</v>
      </c>
      <c r="J231" s="8" t="str">
        <f>IF(I231&gt;E231,"否","是")</f>
        <v>是</v>
      </c>
    </row>
    <row r="232" spans="1:10" ht="20.05" customHeight="1">
      <c r="A232" s="3" t="s">
        <v>291</v>
      </c>
      <c r="B232" s="10" t="s">
        <v>592</v>
      </c>
      <c r="C232" s="10" t="s">
        <v>593</v>
      </c>
      <c r="D232" s="10" t="s">
        <v>600</v>
      </c>
      <c r="E232" s="8">
        <v>3</v>
      </c>
      <c r="F232" s="8" t="s">
        <v>601</v>
      </c>
      <c r="G232" s="11" t="s">
        <v>602</v>
      </c>
      <c r="H232" s="11" t="s">
        <v>603</v>
      </c>
      <c r="I232" s="8">
        <f t="array" ref="I232">SUMPRODUCT(($C$3:$C$6001=C232)*($H$3:$H$6001&gt;H232))+1</f>
        <v>3</v>
      </c>
      <c r="J232" s="8" t="str">
        <f>IF(I232&gt;E232,"否","是")</f>
        <v>是</v>
      </c>
    </row>
    <row r="233" spans="1:10" ht="20.05" customHeight="1">
      <c r="A233" s="3" t="s">
        <v>291</v>
      </c>
      <c r="B233" s="10" t="s">
        <v>592</v>
      </c>
      <c r="C233" s="10" t="s">
        <v>593</v>
      </c>
      <c r="D233" s="10" t="s">
        <v>604</v>
      </c>
      <c r="E233" s="8">
        <v>3</v>
      </c>
      <c r="F233" s="8" t="s">
        <v>535</v>
      </c>
      <c r="G233" s="11" t="s">
        <v>310</v>
      </c>
      <c r="H233" s="11" t="s">
        <v>605</v>
      </c>
      <c r="I233" s="8">
        <f t="array" ref="I233">SUMPRODUCT(($C$3:$C$6001=C233)*($H$3:$H$6001&gt;H233))+1</f>
        <v>4</v>
      </c>
      <c r="J233" s="8" t="str">
        <f>IF(I233&gt;E233,"否","是")</f>
        <v>否</v>
      </c>
    </row>
    <row r="234" spans="1:10" ht="20.05" customHeight="1">
      <c r="A234" s="3" t="s">
        <v>291</v>
      </c>
      <c r="B234" s="10" t="s">
        <v>592</v>
      </c>
      <c r="C234" s="10" t="s">
        <v>593</v>
      </c>
      <c r="D234" s="10" t="s">
        <v>606</v>
      </c>
      <c r="E234" s="8">
        <v>3</v>
      </c>
      <c r="F234" s="8" t="s">
        <v>288</v>
      </c>
      <c r="G234" s="11" t="s">
        <v>607</v>
      </c>
      <c r="H234" s="11" t="s">
        <v>608</v>
      </c>
      <c r="I234" s="8">
        <f t="array" ref="I234">SUMPRODUCT(($C$3:$C$6001=C234)*($H$3:$H$6001&gt;H234))+1</f>
        <v>5</v>
      </c>
      <c r="J234" s="8" t="str">
        <f>IF(I234&gt;E234,"否","是")</f>
        <v>否</v>
      </c>
    </row>
    <row r="235" spans="1:10" ht="20.05" customHeight="1">
      <c r="A235" s="3" t="s">
        <v>291</v>
      </c>
      <c r="B235" s="10" t="s">
        <v>592</v>
      </c>
      <c r="C235" s="10" t="s">
        <v>593</v>
      </c>
      <c r="D235" s="10" t="s">
        <v>609</v>
      </c>
      <c r="E235" s="8">
        <v>3</v>
      </c>
      <c r="F235" s="8" t="s">
        <v>193</v>
      </c>
      <c r="G235" s="11" t="s">
        <v>610</v>
      </c>
      <c r="H235" s="11" t="s">
        <v>611</v>
      </c>
      <c r="I235" s="8">
        <f t="array" ref="I235">SUMPRODUCT(($C$3:$C$6001=C235)*($H$3:$H$6001&gt;H235))+1</f>
        <v>6</v>
      </c>
      <c r="J235" s="8" t="str">
        <f>IF(I235&gt;E235,"否","是")</f>
        <v>否</v>
      </c>
    </row>
    <row r="236" spans="1:10" ht="20.05" customHeight="1">
      <c r="A236" s="3" t="s">
        <v>291</v>
      </c>
      <c r="B236" s="10" t="s">
        <v>592</v>
      </c>
      <c r="C236" s="10" t="s">
        <v>593</v>
      </c>
      <c r="D236" s="10" t="s">
        <v>612</v>
      </c>
      <c r="E236" s="8">
        <v>3</v>
      </c>
      <c r="F236" s="8" t="s">
        <v>535</v>
      </c>
      <c r="G236" s="11" t="s">
        <v>492</v>
      </c>
      <c r="H236" s="11" t="s">
        <v>351</v>
      </c>
      <c r="I236" s="8">
        <f t="array" ref="I236">SUMPRODUCT(($C$3:$C$6001=C236)*($H$3:$H$6001&gt;H236))+1</f>
        <v>7</v>
      </c>
      <c r="J236" s="8" t="str">
        <f>IF(I236&gt;E236,"否","是")</f>
        <v>否</v>
      </c>
    </row>
    <row r="237" spans="1:10" ht="20.05" customHeight="1">
      <c r="A237" s="3" t="s">
        <v>291</v>
      </c>
      <c r="B237" s="10" t="s">
        <v>592</v>
      </c>
      <c r="C237" s="10" t="s">
        <v>593</v>
      </c>
      <c r="D237" s="10" t="s">
        <v>613</v>
      </c>
      <c r="E237" s="8">
        <v>3</v>
      </c>
      <c r="F237" s="8" t="s">
        <v>419</v>
      </c>
      <c r="G237" s="11" t="s">
        <v>614</v>
      </c>
      <c r="H237" s="11" t="s">
        <v>615</v>
      </c>
      <c r="I237" s="8">
        <f t="array" ref="I237">SUMPRODUCT(($C$3:$C$6001=C237)*($H$3:$H$6001&gt;H237))+1</f>
        <v>8</v>
      </c>
      <c r="J237" s="8" t="str">
        <f>IF(I237&gt;E237,"否","是")</f>
        <v>否</v>
      </c>
    </row>
    <row r="238" spans="1:10" ht="20.05" customHeight="1">
      <c r="A238" s="3" t="s">
        <v>291</v>
      </c>
      <c r="B238" s="10" t="s">
        <v>592</v>
      </c>
      <c r="C238" s="10" t="s">
        <v>593</v>
      </c>
      <c r="D238" s="10" t="s">
        <v>616</v>
      </c>
      <c r="E238" s="8">
        <v>3</v>
      </c>
      <c r="F238" s="8" t="s">
        <v>349</v>
      </c>
      <c r="G238" s="11" t="s">
        <v>190</v>
      </c>
      <c r="H238" s="11" t="s">
        <v>617</v>
      </c>
      <c r="I238" s="8">
        <f t="array" ref="I238">SUMPRODUCT(($C$3:$C$6001=C238)*($H$3:$H$6001&gt;H238))+1</f>
        <v>9</v>
      </c>
      <c r="J238" s="8" t="str">
        <f>IF(I238&gt;E238,"否","是")</f>
        <v>否</v>
      </c>
    </row>
    <row r="239" spans="1:10" ht="20.05" customHeight="1">
      <c r="A239" s="3" t="s">
        <v>291</v>
      </c>
      <c r="B239" s="10" t="s">
        <v>649</v>
      </c>
      <c r="C239" s="10" t="s">
        <v>650</v>
      </c>
      <c r="D239" s="10" t="s">
        <v>651</v>
      </c>
      <c r="E239" s="8">
        <v>3</v>
      </c>
      <c r="F239" s="8" t="s">
        <v>652</v>
      </c>
      <c r="G239" s="11" t="s">
        <v>653</v>
      </c>
      <c r="H239" s="11" t="s">
        <v>654</v>
      </c>
      <c r="I239" s="8">
        <f t="array" ref="I239">SUMPRODUCT(($C$3:$C$6001=C239)*($H$3:$H$6001&gt;H239))+1</f>
        <v>1</v>
      </c>
      <c r="J239" s="8" t="str">
        <f>IF(I239&gt;E239,"否","是")</f>
        <v>是</v>
      </c>
    </row>
    <row r="240" spans="1:10" ht="20.05" customHeight="1">
      <c r="A240" s="3" t="s">
        <v>291</v>
      </c>
      <c r="B240" s="10" t="s">
        <v>649</v>
      </c>
      <c r="C240" s="10" t="s">
        <v>650</v>
      </c>
      <c r="D240" s="10" t="s">
        <v>655</v>
      </c>
      <c r="E240" s="8">
        <v>3</v>
      </c>
      <c r="F240" s="8" t="s">
        <v>185</v>
      </c>
      <c r="G240" s="11" t="s">
        <v>656</v>
      </c>
      <c r="H240" s="11" t="s">
        <v>657</v>
      </c>
      <c r="I240" s="8">
        <f t="array" ref="I240">SUMPRODUCT(($C$3:$C$6001=C240)*($H$3:$H$6001&gt;H240))+1</f>
        <v>2</v>
      </c>
      <c r="J240" s="8" t="str">
        <f>IF(I240&gt;E240,"否","是")</f>
        <v>是</v>
      </c>
    </row>
    <row r="241" spans="1:10" ht="20.05" customHeight="1">
      <c r="A241" s="3" t="s">
        <v>291</v>
      </c>
      <c r="B241" s="10" t="s">
        <v>649</v>
      </c>
      <c r="C241" s="10" t="s">
        <v>650</v>
      </c>
      <c r="D241" s="10" t="s">
        <v>658</v>
      </c>
      <c r="E241" s="8">
        <v>3</v>
      </c>
      <c r="F241" s="8" t="s">
        <v>659</v>
      </c>
      <c r="G241" s="11" t="s">
        <v>660</v>
      </c>
      <c r="H241" s="11" t="s">
        <v>661</v>
      </c>
      <c r="I241" s="8">
        <f t="array" ref="I241">SUMPRODUCT(($C$3:$C$6001=C241)*($H$3:$H$6001&gt;H241))+1</f>
        <v>3</v>
      </c>
      <c r="J241" s="8" t="str">
        <f>IF(I241&gt;E241,"否","是")</f>
        <v>是</v>
      </c>
    </row>
    <row r="242" spans="1:10" ht="20.05" customHeight="1">
      <c r="A242" s="3" t="s">
        <v>291</v>
      </c>
      <c r="B242" s="10" t="s">
        <v>649</v>
      </c>
      <c r="C242" s="10" t="s">
        <v>650</v>
      </c>
      <c r="D242" s="10" t="s">
        <v>662</v>
      </c>
      <c r="E242" s="8">
        <v>3</v>
      </c>
      <c r="F242" s="8" t="s">
        <v>280</v>
      </c>
      <c r="G242" s="11" t="s">
        <v>663</v>
      </c>
      <c r="H242" s="11" t="s">
        <v>664</v>
      </c>
      <c r="I242" s="8">
        <f t="array" ref="I242">SUMPRODUCT(($C$3:$C$6001=C242)*($H$3:$H$6001&gt;H242))+1</f>
        <v>4</v>
      </c>
      <c r="J242" s="8" t="str">
        <f>IF(I242&gt;E242,"否","是")</f>
        <v>否</v>
      </c>
    </row>
    <row r="243" spans="1:10" ht="20.05" customHeight="1">
      <c r="A243" s="3" t="s">
        <v>291</v>
      </c>
      <c r="B243" s="10" t="s">
        <v>649</v>
      </c>
      <c r="C243" s="10" t="s">
        <v>650</v>
      </c>
      <c r="D243" s="10" t="s">
        <v>665</v>
      </c>
      <c r="E243" s="8">
        <v>3</v>
      </c>
      <c r="F243" s="8" t="s">
        <v>118</v>
      </c>
      <c r="G243" s="11" t="s">
        <v>666</v>
      </c>
      <c r="H243" s="11" t="s">
        <v>667</v>
      </c>
      <c r="I243" s="8">
        <f t="array" ref="I243">SUMPRODUCT(($C$3:$C$6001=C243)*($H$3:$H$6001&gt;H243))+1</f>
        <v>5</v>
      </c>
      <c r="J243" s="8" t="str">
        <f>IF(I243&gt;E243,"否","是")</f>
        <v>否</v>
      </c>
    </row>
    <row r="244" spans="1:10" ht="20.05" customHeight="1">
      <c r="A244" s="3" t="s">
        <v>291</v>
      </c>
      <c r="B244" s="10" t="s">
        <v>649</v>
      </c>
      <c r="C244" s="10" t="s">
        <v>650</v>
      </c>
      <c r="D244" s="10" t="s">
        <v>668</v>
      </c>
      <c r="E244" s="8">
        <v>3</v>
      </c>
      <c r="F244" s="8" t="s">
        <v>43</v>
      </c>
      <c r="G244" s="11" t="s">
        <v>669</v>
      </c>
      <c r="H244" s="11" t="s">
        <v>670</v>
      </c>
      <c r="I244" s="8">
        <f t="array" ref="I244">SUMPRODUCT(($C$3:$C$6001=C244)*($H$3:$H$6001&gt;H244))+1</f>
        <v>6</v>
      </c>
      <c r="J244" s="8" t="str">
        <f>IF(I244&gt;E244,"否","是")</f>
        <v>否</v>
      </c>
    </row>
    <row r="245" spans="1:10" ht="20.05" customHeight="1">
      <c r="A245" s="3" t="s">
        <v>291</v>
      </c>
      <c r="B245" s="10" t="s">
        <v>649</v>
      </c>
      <c r="C245" s="10" t="s">
        <v>650</v>
      </c>
      <c r="D245" s="10" t="s">
        <v>671</v>
      </c>
      <c r="E245" s="8">
        <v>3</v>
      </c>
      <c r="F245" s="8" t="s">
        <v>280</v>
      </c>
      <c r="G245" s="11" t="s">
        <v>672</v>
      </c>
      <c r="H245" s="11" t="s">
        <v>673</v>
      </c>
      <c r="I245" s="8">
        <f t="array" ref="I245">SUMPRODUCT(($C$3:$C$6001=C245)*($H$3:$H$6001&gt;H245))+1</f>
        <v>7</v>
      </c>
      <c r="J245" s="8" t="str">
        <f>IF(I245&gt;E245,"否","是")</f>
        <v>否</v>
      </c>
    </row>
    <row r="246" spans="1:10" ht="20.05" customHeight="1">
      <c r="A246" s="3" t="s">
        <v>291</v>
      </c>
      <c r="B246" s="10" t="s">
        <v>649</v>
      </c>
      <c r="C246" s="10" t="s">
        <v>650</v>
      </c>
      <c r="D246" s="10" t="s">
        <v>674</v>
      </c>
      <c r="E246" s="8">
        <v>3</v>
      </c>
      <c r="F246" s="8" t="s">
        <v>23</v>
      </c>
      <c r="G246" s="11" t="s">
        <v>69</v>
      </c>
      <c r="H246" s="11" t="s">
        <v>675</v>
      </c>
      <c r="I246" s="8">
        <f t="array" ref="I246">SUMPRODUCT(($C$3:$C$6001=C246)*($H$3:$H$6001&gt;H246))+1</f>
        <v>8</v>
      </c>
      <c r="J246" s="8" t="str">
        <f>IF(I246&gt;E246,"否","是")</f>
        <v>否</v>
      </c>
    </row>
    <row r="247" spans="1:10" ht="20.05" customHeight="1">
      <c r="A247" s="3" t="s">
        <v>291</v>
      </c>
      <c r="B247" s="10" t="s">
        <v>649</v>
      </c>
      <c r="C247" s="10" t="s">
        <v>650</v>
      </c>
      <c r="D247" s="10" t="s">
        <v>676</v>
      </c>
      <c r="E247" s="8">
        <v>3</v>
      </c>
      <c r="F247" s="8" t="s">
        <v>122</v>
      </c>
      <c r="G247" s="11" t="s">
        <v>677</v>
      </c>
      <c r="H247" s="9"/>
      <c r="I247" s="8"/>
      <c r="J247" s="8" t="s">
        <v>49</v>
      </c>
    </row>
    <row r="248" spans="1:10" ht="20.05" customHeight="1">
      <c r="A248" s="3" t="s">
        <v>291</v>
      </c>
      <c r="B248" s="10" t="s">
        <v>678</v>
      </c>
      <c r="C248" s="10" t="s">
        <v>679</v>
      </c>
      <c r="D248" s="10" t="s">
        <v>680</v>
      </c>
      <c r="E248" s="8">
        <v>3</v>
      </c>
      <c r="F248" s="8" t="s">
        <v>681</v>
      </c>
      <c r="G248" s="11" t="s">
        <v>682</v>
      </c>
      <c r="H248" s="11" t="s">
        <v>683</v>
      </c>
      <c r="I248" s="8">
        <f t="array" ref="I248">SUMPRODUCT(($C$3:$C$6001=C248)*($H$3:$H$6001&gt;H248))+1</f>
        <v>1</v>
      </c>
      <c r="J248" s="8" t="str">
        <f>IF(I248&gt;E248,"否","是")</f>
        <v>是</v>
      </c>
    </row>
    <row r="249" spans="1:10" ht="20.05" customHeight="1">
      <c r="A249" s="3" t="s">
        <v>291</v>
      </c>
      <c r="B249" s="10" t="s">
        <v>678</v>
      </c>
      <c r="C249" s="10" t="s">
        <v>679</v>
      </c>
      <c r="D249" s="10" t="s">
        <v>684</v>
      </c>
      <c r="E249" s="8">
        <v>3</v>
      </c>
      <c r="F249" s="8" t="s">
        <v>461</v>
      </c>
      <c r="G249" s="11" t="s">
        <v>685</v>
      </c>
      <c r="H249" s="11" t="s">
        <v>686</v>
      </c>
      <c r="I249" s="8">
        <f t="array" ref="I249">SUMPRODUCT(($C$3:$C$6001=C249)*($H$3:$H$6001&gt;H249))+1</f>
        <v>2</v>
      </c>
      <c r="J249" s="8" t="str">
        <f>IF(I249&gt;E249,"否","是")</f>
        <v>是</v>
      </c>
    </row>
    <row r="250" spans="1:10" ht="20.05" customHeight="1">
      <c r="A250" s="3" t="s">
        <v>291</v>
      </c>
      <c r="B250" s="10" t="s">
        <v>678</v>
      </c>
      <c r="C250" s="10" t="s">
        <v>679</v>
      </c>
      <c r="D250" s="10" t="s">
        <v>687</v>
      </c>
      <c r="E250" s="8">
        <v>3</v>
      </c>
      <c r="F250" s="8" t="s">
        <v>688</v>
      </c>
      <c r="G250" s="11" t="s">
        <v>689</v>
      </c>
      <c r="H250" s="11" t="s">
        <v>690</v>
      </c>
      <c r="I250" s="8">
        <f t="array" ref="I250">SUMPRODUCT(($C$3:$C$6001=C250)*($H$3:$H$6001&gt;H250))+1</f>
        <v>3</v>
      </c>
      <c r="J250" s="8" t="str">
        <f>IF(I250&gt;E250,"否","是")</f>
        <v>是</v>
      </c>
    </row>
    <row r="251" spans="1:10" ht="20.05" customHeight="1">
      <c r="A251" s="3" t="s">
        <v>291</v>
      </c>
      <c r="B251" s="10" t="s">
        <v>678</v>
      </c>
      <c r="C251" s="10" t="s">
        <v>679</v>
      </c>
      <c r="D251" s="10" t="s">
        <v>691</v>
      </c>
      <c r="E251" s="8">
        <v>3</v>
      </c>
      <c r="F251" s="8" t="s">
        <v>268</v>
      </c>
      <c r="G251" s="11" t="s">
        <v>692</v>
      </c>
      <c r="H251" s="11" t="s">
        <v>693</v>
      </c>
      <c r="I251" s="8">
        <f t="array" ref="I251">SUMPRODUCT(($C$3:$C$6001=C251)*($H$3:$H$6001&gt;H251))+1</f>
        <v>4</v>
      </c>
      <c r="J251" s="8" t="str">
        <f>IF(I251&gt;E251,"否","是")</f>
        <v>否</v>
      </c>
    </row>
    <row r="252" spans="1:10" ht="20.05" customHeight="1">
      <c r="A252" s="3" t="s">
        <v>291</v>
      </c>
      <c r="B252" s="10" t="s">
        <v>678</v>
      </c>
      <c r="C252" s="10" t="s">
        <v>679</v>
      </c>
      <c r="D252" s="10" t="s">
        <v>694</v>
      </c>
      <c r="E252" s="8">
        <v>3</v>
      </c>
      <c r="F252" s="8" t="s">
        <v>695</v>
      </c>
      <c r="G252" s="11" t="s">
        <v>696</v>
      </c>
      <c r="H252" s="11" t="s">
        <v>697</v>
      </c>
      <c r="I252" s="8">
        <f t="array" ref="I252">SUMPRODUCT(($C$3:$C$6001=C252)*($H$3:$H$6001&gt;H252))+1</f>
        <v>5</v>
      </c>
      <c r="J252" s="8" t="str">
        <f>IF(I252&gt;E252,"否","是")</f>
        <v>否</v>
      </c>
    </row>
    <row r="253" spans="1:10" ht="20.05" customHeight="1">
      <c r="A253" s="3" t="s">
        <v>291</v>
      </c>
      <c r="B253" s="10" t="s">
        <v>678</v>
      </c>
      <c r="C253" s="10" t="s">
        <v>679</v>
      </c>
      <c r="D253" s="10" t="s">
        <v>698</v>
      </c>
      <c r="E253" s="8">
        <v>3</v>
      </c>
      <c r="F253" s="8" t="s">
        <v>101</v>
      </c>
      <c r="G253" s="11" t="s">
        <v>699</v>
      </c>
      <c r="H253" s="11" t="s">
        <v>304</v>
      </c>
      <c r="I253" s="8">
        <f t="array" ref="I253">SUMPRODUCT(($C$3:$C$6001=C253)*($H$3:$H$6001&gt;H253))+1</f>
        <v>6</v>
      </c>
      <c r="J253" s="8" t="str">
        <f>IF(I253&gt;E253,"否","是")</f>
        <v>否</v>
      </c>
    </row>
    <row r="254" spans="1:10" ht="20.05" customHeight="1">
      <c r="A254" s="3" t="s">
        <v>291</v>
      </c>
      <c r="B254" s="10" t="s">
        <v>678</v>
      </c>
      <c r="C254" s="10" t="s">
        <v>679</v>
      </c>
      <c r="D254" s="10" t="s">
        <v>700</v>
      </c>
      <c r="E254" s="8">
        <v>3</v>
      </c>
      <c r="F254" s="8" t="s">
        <v>306</v>
      </c>
      <c r="G254" s="11" t="s">
        <v>701</v>
      </c>
      <c r="H254" s="11" t="s">
        <v>702</v>
      </c>
      <c r="I254" s="8">
        <f t="array" ref="I254">SUMPRODUCT(($C$3:$C$6001=C254)*($H$3:$H$6001&gt;H254))+1</f>
        <v>7</v>
      </c>
      <c r="J254" s="8" t="str">
        <f>IF(I254&gt;E254,"否","是")</f>
        <v>否</v>
      </c>
    </row>
    <row r="255" spans="1:10" ht="20.05" customHeight="1">
      <c r="A255" s="3" t="s">
        <v>291</v>
      </c>
      <c r="B255" s="10" t="s">
        <v>678</v>
      </c>
      <c r="C255" s="10" t="s">
        <v>679</v>
      </c>
      <c r="D255" s="10" t="s">
        <v>703</v>
      </c>
      <c r="E255" s="8">
        <v>3</v>
      </c>
      <c r="F255" s="8" t="s">
        <v>130</v>
      </c>
      <c r="G255" s="11" t="s">
        <v>704</v>
      </c>
      <c r="H255" s="11" t="s">
        <v>705</v>
      </c>
      <c r="I255" s="8">
        <f t="array" ref="I255">SUMPRODUCT(($C$3:$C$6001=C255)*($H$3:$H$6001&gt;H255))+1</f>
        <v>8</v>
      </c>
      <c r="J255" s="8" t="str">
        <f>IF(I255&gt;E255,"否","是")</f>
        <v>否</v>
      </c>
    </row>
    <row r="256" spans="1:10" ht="20.05" customHeight="1">
      <c r="A256" s="3" t="s">
        <v>291</v>
      </c>
      <c r="B256" s="10" t="s">
        <v>678</v>
      </c>
      <c r="C256" s="10" t="s">
        <v>679</v>
      </c>
      <c r="D256" s="10" t="s">
        <v>706</v>
      </c>
      <c r="E256" s="8">
        <v>3</v>
      </c>
      <c r="F256" s="8" t="s">
        <v>268</v>
      </c>
      <c r="G256" s="11" t="s">
        <v>707</v>
      </c>
      <c r="H256" s="11" t="s">
        <v>708</v>
      </c>
      <c r="I256" s="8">
        <f t="array" ref="I256">SUMPRODUCT(($C$3:$C$6001=C256)*($H$3:$H$6001&gt;H256))+1</f>
        <v>9</v>
      </c>
      <c r="J256" s="8" t="str">
        <f>IF(I256&gt;E256,"否","是")</f>
        <v>否</v>
      </c>
    </row>
    <row r="257" spans="1:10" ht="20.05" customHeight="1">
      <c r="A257" s="3" t="s">
        <v>291</v>
      </c>
      <c r="B257" s="10" t="s">
        <v>709</v>
      </c>
      <c r="C257" s="10" t="s">
        <v>710</v>
      </c>
      <c r="D257" s="10" t="s">
        <v>711</v>
      </c>
      <c r="E257" s="8">
        <v>2</v>
      </c>
      <c r="F257" s="8" t="s">
        <v>712</v>
      </c>
      <c r="G257" s="11" t="s">
        <v>375</v>
      </c>
      <c r="H257" s="11" t="s">
        <v>713</v>
      </c>
      <c r="I257" s="8">
        <f t="array" ref="I257">SUMPRODUCT(($C$3:$C$6001=C257)*($H$3:$H$6001&gt;H257))+1</f>
        <v>1</v>
      </c>
      <c r="J257" s="8" t="str">
        <f>IF(I257&gt;E257,"否","是")</f>
        <v>是</v>
      </c>
    </row>
    <row r="258" spans="1:10" ht="20.05" customHeight="1">
      <c r="A258" s="3" t="s">
        <v>291</v>
      </c>
      <c r="B258" s="10" t="s">
        <v>709</v>
      </c>
      <c r="C258" s="10" t="s">
        <v>710</v>
      </c>
      <c r="D258" s="10" t="s">
        <v>714</v>
      </c>
      <c r="E258" s="8">
        <v>2</v>
      </c>
      <c r="F258" s="8" t="s">
        <v>306</v>
      </c>
      <c r="G258" s="11" t="s">
        <v>715</v>
      </c>
      <c r="H258" s="11" t="s">
        <v>716</v>
      </c>
      <c r="I258" s="8">
        <f t="array" ref="I258">SUMPRODUCT(($C$3:$C$6001=C258)*($H$3:$H$6001&gt;H258))+1</f>
        <v>2</v>
      </c>
      <c r="J258" s="8" t="str">
        <f>IF(I258&gt;E258,"否","是")</f>
        <v>是</v>
      </c>
    </row>
    <row r="259" spans="1:10" ht="20.05" customHeight="1">
      <c r="A259" s="3" t="s">
        <v>291</v>
      </c>
      <c r="B259" s="10" t="s">
        <v>709</v>
      </c>
      <c r="C259" s="10" t="s">
        <v>710</v>
      </c>
      <c r="D259" s="10" t="s">
        <v>717</v>
      </c>
      <c r="E259" s="8">
        <v>2</v>
      </c>
      <c r="F259" s="8" t="s">
        <v>141</v>
      </c>
      <c r="G259" s="11" t="s">
        <v>358</v>
      </c>
      <c r="H259" s="11" t="s">
        <v>369</v>
      </c>
      <c r="I259" s="8">
        <f t="array" ref="I259">SUMPRODUCT(($C$3:$C$6001=C259)*($H$3:$H$6001&gt;H259))+1</f>
        <v>3</v>
      </c>
      <c r="J259" s="8" t="str">
        <f>IF(I259&gt;E259,"否","是")</f>
        <v>否</v>
      </c>
    </row>
    <row r="260" spans="1:10" ht="20.05" customHeight="1">
      <c r="A260" s="3" t="s">
        <v>291</v>
      </c>
      <c r="B260" s="10" t="s">
        <v>709</v>
      </c>
      <c r="C260" s="10" t="s">
        <v>710</v>
      </c>
      <c r="D260" s="10" t="s">
        <v>718</v>
      </c>
      <c r="E260" s="8">
        <v>2</v>
      </c>
      <c r="F260" s="8" t="s">
        <v>546</v>
      </c>
      <c r="G260" s="11" t="s">
        <v>719</v>
      </c>
      <c r="H260" s="11" t="s">
        <v>720</v>
      </c>
      <c r="I260" s="8">
        <f t="array" ref="I260">SUMPRODUCT(($C$3:$C$6001=C260)*($H$3:$H$6001&gt;H260))+1</f>
        <v>4</v>
      </c>
      <c r="J260" s="8" t="str">
        <f>IF(I260&gt;E260,"否","是")</f>
        <v>否</v>
      </c>
    </row>
    <row r="261" spans="1:10" ht="20.05" customHeight="1">
      <c r="A261" s="3" t="s">
        <v>291</v>
      </c>
      <c r="B261" s="10" t="s">
        <v>709</v>
      </c>
      <c r="C261" s="10" t="s">
        <v>710</v>
      </c>
      <c r="D261" s="10" t="s">
        <v>721</v>
      </c>
      <c r="E261" s="8">
        <v>2</v>
      </c>
      <c r="F261" s="8" t="s">
        <v>497</v>
      </c>
      <c r="G261" s="11" t="s">
        <v>190</v>
      </c>
      <c r="H261" s="11" t="s">
        <v>722</v>
      </c>
      <c r="I261" s="8">
        <f t="array" ref="I261">SUMPRODUCT(($C$3:$C$6001=C261)*($H$3:$H$6001&gt;H261))+1</f>
        <v>5</v>
      </c>
      <c r="J261" s="8" t="str">
        <f>IF(I261&gt;E261,"否","是")</f>
        <v>否</v>
      </c>
    </row>
    <row r="262" spans="1:10" ht="20.05" customHeight="1">
      <c r="A262" s="3" t="s">
        <v>291</v>
      </c>
      <c r="B262" s="10" t="s">
        <v>709</v>
      </c>
      <c r="C262" s="10" t="s">
        <v>710</v>
      </c>
      <c r="D262" s="10" t="s">
        <v>723</v>
      </c>
      <c r="E262" s="8">
        <v>2</v>
      </c>
      <c r="F262" s="8" t="s">
        <v>222</v>
      </c>
      <c r="G262" s="11" t="s">
        <v>724</v>
      </c>
      <c r="H262" s="11" t="s">
        <v>725</v>
      </c>
      <c r="I262" s="8">
        <f t="array" ref="I262">SUMPRODUCT(($C$3:$C$6001=C262)*($H$3:$H$6001&gt;H262))+1</f>
        <v>6</v>
      </c>
      <c r="J262" s="8" t="str">
        <f>IF(I262&gt;E262,"否","是")</f>
        <v>否</v>
      </c>
    </row>
    <row r="263" spans="1:10" ht="20.05" customHeight="1">
      <c r="A263" s="3" t="s">
        <v>291</v>
      </c>
      <c r="B263" s="10" t="s">
        <v>726</v>
      </c>
      <c r="C263" s="10" t="s">
        <v>727</v>
      </c>
      <c r="D263" s="10" t="s">
        <v>728</v>
      </c>
      <c r="E263" s="8">
        <v>3</v>
      </c>
      <c r="F263" s="8" t="s">
        <v>601</v>
      </c>
      <c r="G263" s="11" t="s">
        <v>264</v>
      </c>
      <c r="H263" s="11" t="s">
        <v>729</v>
      </c>
      <c r="I263" s="8">
        <f t="array" ref="I263">SUMPRODUCT(($C$3:$C$6001=C263)*($H$3:$H$6001&gt;H263))+1</f>
        <v>1</v>
      </c>
      <c r="J263" s="8" t="str">
        <f>IF(I263&gt;E263,"否","是")</f>
        <v>是</v>
      </c>
    </row>
    <row r="264" spans="1:10" ht="20.05" customHeight="1">
      <c r="A264" s="3" t="s">
        <v>291</v>
      </c>
      <c r="B264" s="10" t="s">
        <v>726</v>
      </c>
      <c r="C264" s="10" t="s">
        <v>727</v>
      </c>
      <c r="D264" s="10" t="s">
        <v>730</v>
      </c>
      <c r="E264" s="8">
        <v>3</v>
      </c>
      <c r="F264" s="8" t="s">
        <v>306</v>
      </c>
      <c r="G264" s="11" t="s">
        <v>731</v>
      </c>
      <c r="H264" s="11" t="s">
        <v>732</v>
      </c>
      <c r="I264" s="8">
        <f t="array" ref="I264">SUMPRODUCT(($C$3:$C$6001=C264)*($H$3:$H$6001&gt;H264))+1</f>
        <v>2</v>
      </c>
      <c r="J264" s="8" t="str">
        <f>IF(I264&gt;E264,"否","是")</f>
        <v>是</v>
      </c>
    </row>
    <row r="265" spans="1:10" ht="20.05" customHeight="1">
      <c r="A265" s="3" t="s">
        <v>291</v>
      </c>
      <c r="B265" s="10" t="s">
        <v>726</v>
      </c>
      <c r="C265" s="10" t="s">
        <v>727</v>
      </c>
      <c r="D265" s="10" t="s">
        <v>733</v>
      </c>
      <c r="E265" s="8">
        <v>3</v>
      </c>
      <c r="F265" s="8" t="s">
        <v>151</v>
      </c>
      <c r="G265" s="11" t="s">
        <v>98</v>
      </c>
      <c r="H265" s="11" t="s">
        <v>734</v>
      </c>
      <c r="I265" s="8">
        <f t="array" ref="I265">SUMPRODUCT(($C$3:$C$6001=C265)*($H$3:$H$6001&gt;H265))+1</f>
        <v>3</v>
      </c>
      <c r="J265" s="8" t="str">
        <f>IF(I265&gt;E265,"否","是")</f>
        <v>是</v>
      </c>
    </row>
    <row r="266" spans="1:10" ht="20.05" customHeight="1">
      <c r="A266" s="3" t="s">
        <v>291</v>
      </c>
      <c r="B266" s="10" t="s">
        <v>726</v>
      </c>
      <c r="C266" s="10" t="s">
        <v>727</v>
      </c>
      <c r="D266" s="10" t="s">
        <v>735</v>
      </c>
      <c r="E266" s="8">
        <v>3</v>
      </c>
      <c r="F266" s="8" t="s">
        <v>736</v>
      </c>
      <c r="G266" s="11" t="s">
        <v>737</v>
      </c>
      <c r="H266" s="11" t="s">
        <v>311</v>
      </c>
      <c r="I266" s="8">
        <f t="array" ref="I266">SUMPRODUCT(($C$3:$C$6001=C266)*($H$3:$H$6001&gt;H266))+1</f>
        <v>4</v>
      </c>
      <c r="J266" s="8" t="str">
        <f>IF(I266&gt;E266,"否","是")</f>
        <v>否</v>
      </c>
    </row>
    <row r="267" spans="1:10" ht="20.05" customHeight="1">
      <c r="A267" s="3" t="s">
        <v>291</v>
      </c>
      <c r="B267" s="10" t="s">
        <v>726</v>
      </c>
      <c r="C267" s="10" t="s">
        <v>727</v>
      </c>
      <c r="D267" s="10" t="s">
        <v>738</v>
      </c>
      <c r="E267" s="8">
        <v>3</v>
      </c>
      <c r="F267" s="8" t="s">
        <v>739</v>
      </c>
      <c r="G267" s="11" t="s">
        <v>740</v>
      </c>
      <c r="H267" s="11" t="s">
        <v>741</v>
      </c>
      <c r="I267" s="8">
        <f t="array" ref="I267">SUMPRODUCT(($C$3:$C$6001=C267)*($H$3:$H$6001&gt;H267))+1</f>
        <v>5</v>
      </c>
      <c r="J267" s="8" t="str">
        <f>IF(I267&gt;E267,"否","是")</f>
        <v>否</v>
      </c>
    </row>
    <row r="268" spans="1:10" ht="20.05" customHeight="1">
      <c r="A268" s="3" t="s">
        <v>291</v>
      </c>
      <c r="B268" s="10" t="s">
        <v>726</v>
      </c>
      <c r="C268" s="10" t="s">
        <v>727</v>
      </c>
      <c r="D268" s="10" t="s">
        <v>742</v>
      </c>
      <c r="E268" s="8">
        <v>3</v>
      </c>
      <c r="F268" s="8" t="s">
        <v>743</v>
      </c>
      <c r="G268" s="11" t="s">
        <v>744</v>
      </c>
      <c r="H268" s="11" t="s">
        <v>745</v>
      </c>
      <c r="I268" s="8">
        <f t="array" ref="I268">SUMPRODUCT(($C$3:$C$6001=C268)*($H$3:$H$6001&gt;H268))+1</f>
        <v>6</v>
      </c>
      <c r="J268" s="8" t="str">
        <f>IF(I268&gt;E268,"否","是")</f>
        <v>否</v>
      </c>
    </row>
    <row r="269" spans="1:10" ht="20.05" customHeight="1">
      <c r="A269" s="3" t="s">
        <v>291</v>
      </c>
      <c r="B269" s="10" t="s">
        <v>726</v>
      </c>
      <c r="C269" s="10" t="s">
        <v>727</v>
      </c>
      <c r="D269" s="10" t="s">
        <v>746</v>
      </c>
      <c r="E269" s="8">
        <v>3</v>
      </c>
      <c r="F269" s="8" t="s">
        <v>411</v>
      </c>
      <c r="G269" s="11" t="s">
        <v>747</v>
      </c>
      <c r="H269" s="11" t="s">
        <v>748</v>
      </c>
      <c r="I269" s="8">
        <f t="array" ref="I269">SUMPRODUCT(($C$3:$C$6001=C269)*($H$3:$H$6001&gt;H269))+1</f>
        <v>7</v>
      </c>
      <c r="J269" s="8" t="str">
        <f>IF(I269&gt;E269,"否","是")</f>
        <v>否</v>
      </c>
    </row>
    <row r="270" spans="1:10" ht="20.05" customHeight="1">
      <c r="A270" s="3" t="s">
        <v>291</v>
      </c>
      <c r="B270" s="10" t="s">
        <v>726</v>
      </c>
      <c r="C270" s="10" t="s">
        <v>727</v>
      </c>
      <c r="D270" s="10" t="s">
        <v>749</v>
      </c>
      <c r="E270" s="8">
        <v>3</v>
      </c>
      <c r="F270" s="8" t="s">
        <v>411</v>
      </c>
      <c r="G270" s="11" t="s">
        <v>750</v>
      </c>
      <c r="H270" s="11" t="s">
        <v>751</v>
      </c>
      <c r="I270" s="8">
        <f t="array" ref="I270">SUMPRODUCT(($C$3:$C$6001=C270)*($H$3:$H$6001&gt;H270))+1</f>
        <v>8</v>
      </c>
      <c r="J270" s="8" t="str">
        <f>IF(I270&gt;E270,"否","是")</f>
        <v>否</v>
      </c>
    </row>
    <row r="271" spans="1:10" ht="20.05" customHeight="1">
      <c r="A271" s="3" t="s">
        <v>291</v>
      </c>
      <c r="B271" s="10" t="s">
        <v>726</v>
      </c>
      <c r="C271" s="10" t="s">
        <v>727</v>
      </c>
      <c r="D271" s="10" t="s">
        <v>752</v>
      </c>
      <c r="E271" s="8">
        <v>3</v>
      </c>
      <c r="F271" s="8" t="s">
        <v>161</v>
      </c>
      <c r="G271" s="11" t="s">
        <v>753</v>
      </c>
      <c r="H271" s="9"/>
      <c r="I271" s="8"/>
      <c r="J271" s="8" t="s">
        <v>49</v>
      </c>
    </row>
    <row r="272" spans="1:10" ht="20.05" customHeight="1">
      <c r="A272" s="3" t="s">
        <v>291</v>
      </c>
      <c r="B272" s="10" t="s">
        <v>754</v>
      </c>
      <c r="C272" s="10" t="s">
        <v>755</v>
      </c>
      <c r="D272" s="10" t="s">
        <v>756</v>
      </c>
      <c r="E272" s="8">
        <v>3</v>
      </c>
      <c r="F272" s="8" t="s">
        <v>19</v>
      </c>
      <c r="G272" s="11" t="s">
        <v>757</v>
      </c>
      <c r="H272" s="11" t="s">
        <v>664</v>
      </c>
      <c r="I272" s="8">
        <f t="array" ref="I272">SUMPRODUCT(($C$3:$C$6001=C272)*($H$3:$H$6001&gt;H272))+1</f>
        <v>1</v>
      </c>
      <c r="J272" s="8" t="str">
        <f>IF(I272&gt;E272,"否","是")</f>
        <v>是</v>
      </c>
    </row>
    <row r="273" spans="1:10" ht="20.05" customHeight="1">
      <c r="A273" s="3" t="s">
        <v>291</v>
      </c>
      <c r="B273" s="10" t="s">
        <v>754</v>
      </c>
      <c r="C273" s="10" t="s">
        <v>755</v>
      </c>
      <c r="D273" s="10" t="s">
        <v>758</v>
      </c>
      <c r="E273" s="8">
        <v>3</v>
      </c>
      <c r="F273" s="8" t="s">
        <v>419</v>
      </c>
      <c r="G273" s="11" t="s">
        <v>759</v>
      </c>
      <c r="H273" s="11" t="s">
        <v>469</v>
      </c>
      <c r="I273" s="8">
        <f t="array" ref="I273">SUMPRODUCT(($C$3:$C$6001=C273)*($H$3:$H$6001&gt;H273))+1</f>
        <v>2</v>
      </c>
      <c r="J273" s="8" t="str">
        <f>IF(I273&gt;E273,"否","是")</f>
        <v>是</v>
      </c>
    </row>
    <row r="274" spans="1:10" ht="20.05" customHeight="1">
      <c r="A274" s="3" t="s">
        <v>291</v>
      </c>
      <c r="B274" s="10" t="s">
        <v>754</v>
      </c>
      <c r="C274" s="10" t="s">
        <v>755</v>
      </c>
      <c r="D274" s="10" t="s">
        <v>760</v>
      </c>
      <c r="E274" s="8">
        <v>3</v>
      </c>
      <c r="F274" s="8" t="s">
        <v>252</v>
      </c>
      <c r="G274" s="11" t="s">
        <v>761</v>
      </c>
      <c r="H274" s="11" t="s">
        <v>290</v>
      </c>
      <c r="I274" s="8">
        <f t="array" ref="I274">SUMPRODUCT(($C$3:$C$6001=C274)*($H$3:$H$6001&gt;H274))+1</f>
        <v>3</v>
      </c>
      <c r="J274" s="8" t="str">
        <f>IF(I274&gt;E274,"否","是")</f>
        <v>是</v>
      </c>
    </row>
    <row r="275" spans="1:10" ht="20.05" customHeight="1">
      <c r="A275" s="3" t="s">
        <v>291</v>
      </c>
      <c r="B275" s="10" t="s">
        <v>754</v>
      </c>
      <c r="C275" s="10" t="s">
        <v>755</v>
      </c>
      <c r="D275" s="10" t="s">
        <v>762</v>
      </c>
      <c r="E275" s="8">
        <v>3</v>
      </c>
      <c r="F275" s="8" t="s">
        <v>712</v>
      </c>
      <c r="G275" s="11" t="s">
        <v>763</v>
      </c>
      <c r="H275" s="11" t="s">
        <v>764</v>
      </c>
      <c r="I275" s="8">
        <f t="array" ref="I275">SUMPRODUCT(($C$3:$C$6001=C275)*($H$3:$H$6001&gt;H275))+1</f>
        <v>4</v>
      </c>
      <c r="J275" s="8" t="str">
        <f>IF(I275&gt;E275,"否","是")</f>
        <v>否</v>
      </c>
    </row>
    <row r="276" spans="1:10" ht="20.05" customHeight="1">
      <c r="A276" s="3" t="s">
        <v>291</v>
      </c>
      <c r="B276" s="10" t="s">
        <v>754</v>
      </c>
      <c r="C276" s="10" t="s">
        <v>755</v>
      </c>
      <c r="D276" s="10" t="s">
        <v>765</v>
      </c>
      <c r="E276" s="8">
        <v>3</v>
      </c>
      <c r="F276" s="8" t="s">
        <v>766</v>
      </c>
      <c r="G276" s="11" t="s">
        <v>189</v>
      </c>
      <c r="H276" s="11" t="s">
        <v>767</v>
      </c>
      <c r="I276" s="8">
        <f t="array" ref="I276">SUMPRODUCT(($C$3:$C$6001=C276)*($H$3:$H$6001&gt;H276))+1</f>
        <v>5</v>
      </c>
      <c r="J276" s="8" t="str">
        <f>IF(I276&gt;E276,"否","是")</f>
        <v>否</v>
      </c>
    </row>
    <row r="277" spans="1:10" ht="20.05" customHeight="1">
      <c r="A277" s="3" t="s">
        <v>291</v>
      </c>
      <c r="B277" s="10" t="s">
        <v>754</v>
      </c>
      <c r="C277" s="10" t="s">
        <v>755</v>
      </c>
      <c r="D277" s="10" t="s">
        <v>768</v>
      </c>
      <c r="E277" s="8">
        <v>3</v>
      </c>
      <c r="F277" s="8" t="s">
        <v>411</v>
      </c>
      <c r="G277" s="11" t="s">
        <v>769</v>
      </c>
      <c r="H277" s="11" t="s">
        <v>770</v>
      </c>
      <c r="I277" s="8">
        <f t="array" ref="I277">SUMPRODUCT(($C$3:$C$6001=C277)*($H$3:$H$6001&gt;H277))+1</f>
        <v>6</v>
      </c>
      <c r="J277" s="8" t="str">
        <f>IF(I277&gt;E277,"否","是")</f>
        <v>否</v>
      </c>
    </row>
    <row r="278" spans="1:10" ht="20.05" customHeight="1">
      <c r="A278" s="3" t="s">
        <v>291</v>
      </c>
      <c r="B278" s="10" t="s">
        <v>754</v>
      </c>
      <c r="C278" s="10" t="s">
        <v>755</v>
      </c>
      <c r="D278" s="10" t="s">
        <v>771</v>
      </c>
      <c r="E278" s="8">
        <v>3</v>
      </c>
      <c r="F278" s="8" t="s">
        <v>772</v>
      </c>
      <c r="G278" s="11" t="s">
        <v>773</v>
      </c>
      <c r="H278" s="11" t="s">
        <v>774</v>
      </c>
      <c r="I278" s="8">
        <f t="array" ref="I278">SUMPRODUCT(($C$3:$C$6001=C278)*($H$3:$H$6001&gt;H278))+1</f>
        <v>7</v>
      </c>
      <c r="J278" s="8" t="str">
        <f>IF(I278&gt;E278,"否","是")</f>
        <v>否</v>
      </c>
    </row>
    <row r="279" spans="1:10" ht="20.05" customHeight="1">
      <c r="A279" s="3" t="s">
        <v>291</v>
      </c>
      <c r="B279" s="10" t="s">
        <v>754</v>
      </c>
      <c r="C279" s="10" t="s">
        <v>755</v>
      </c>
      <c r="D279" s="10" t="s">
        <v>775</v>
      </c>
      <c r="E279" s="8">
        <v>3</v>
      </c>
      <c r="F279" s="8" t="s">
        <v>142</v>
      </c>
      <c r="G279" s="11" t="s">
        <v>776</v>
      </c>
      <c r="H279" s="11" t="s">
        <v>777</v>
      </c>
      <c r="I279" s="8">
        <f t="array" ref="I279">SUMPRODUCT(($C$3:$C$6001=C279)*($H$3:$H$6001&gt;H279))+1</f>
        <v>8</v>
      </c>
      <c r="J279" s="8" t="str">
        <f>IF(I279&gt;E279,"否","是")</f>
        <v>否</v>
      </c>
    </row>
    <row r="280" spans="1:10" ht="20.05" customHeight="1">
      <c r="A280" s="3" t="s">
        <v>291</v>
      </c>
      <c r="B280" s="10" t="s">
        <v>754</v>
      </c>
      <c r="C280" s="10" t="s">
        <v>755</v>
      </c>
      <c r="D280" s="10" t="s">
        <v>778</v>
      </c>
      <c r="E280" s="8">
        <v>3</v>
      </c>
      <c r="F280" s="8" t="s">
        <v>65</v>
      </c>
      <c r="G280" s="11" t="s">
        <v>779</v>
      </c>
      <c r="H280" s="9"/>
      <c r="I280" s="8"/>
      <c r="J280" s="8" t="s">
        <v>49</v>
      </c>
    </row>
    <row r="281" spans="1:10" ht="20.05" customHeight="1">
      <c r="A281" s="3" t="s">
        <v>291</v>
      </c>
      <c r="B281" s="10" t="s">
        <v>780</v>
      </c>
      <c r="C281" s="10" t="s">
        <v>781</v>
      </c>
      <c r="D281" s="10" t="s">
        <v>782</v>
      </c>
      <c r="E281" s="8">
        <v>3</v>
      </c>
      <c r="F281" s="8" t="s">
        <v>15</v>
      </c>
      <c r="G281" s="11" t="s">
        <v>155</v>
      </c>
      <c r="H281" s="11" t="s">
        <v>729</v>
      </c>
      <c r="I281" s="8">
        <f t="array" ref="I281">SUMPRODUCT(($C$3:$C$6001=C281)*($H$3:$H$6001&gt;H281))+1</f>
        <v>1</v>
      </c>
      <c r="J281" s="8" t="str">
        <f>IF(I281&gt;E281,"否","是")</f>
        <v>是</v>
      </c>
    </row>
    <row r="282" spans="1:10" ht="20.05" customHeight="1">
      <c r="A282" s="3" t="s">
        <v>291</v>
      </c>
      <c r="B282" s="10" t="s">
        <v>780</v>
      </c>
      <c r="C282" s="10" t="s">
        <v>781</v>
      </c>
      <c r="D282" s="10" t="s">
        <v>783</v>
      </c>
      <c r="E282" s="8">
        <v>3</v>
      </c>
      <c r="F282" s="8" t="s">
        <v>97</v>
      </c>
      <c r="G282" s="11" t="s">
        <v>784</v>
      </c>
      <c r="H282" s="11" t="s">
        <v>785</v>
      </c>
      <c r="I282" s="8">
        <f t="array" ref="I282">SUMPRODUCT(($C$3:$C$6001=C282)*($H$3:$H$6001&gt;H282))+1</f>
        <v>2</v>
      </c>
      <c r="J282" s="8" t="str">
        <f>IF(I282&gt;E282,"否","是")</f>
        <v>是</v>
      </c>
    </row>
    <row r="283" spans="1:10" ht="20.05" customHeight="1">
      <c r="A283" s="3" t="s">
        <v>291</v>
      </c>
      <c r="B283" s="10" t="s">
        <v>780</v>
      </c>
      <c r="C283" s="10" t="s">
        <v>781</v>
      </c>
      <c r="D283" s="10" t="s">
        <v>786</v>
      </c>
      <c r="E283" s="8">
        <v>3</v>
      </c>
      <c r="F283" s="8" t="s">
        <v>787</v>
      </c>
      <c r="G283" s="11" t="s">
        <v>788</v>
      </c>
      <c r="H283" s="11" t="s">
        <v>599</v>
      </c>
      <c r="I283" s="8">
        <f t="array" ref="I283">SUMPRODUCT(($C$3:$C$6001=C283)*($H$3:$H$6001&gt;H283))+1</f>
        <v>3</v>
      </c>
      <c r="J283" s="8" t="str">
        <f>IF(I283&gt;E283,"否","是")</f>
        <v>是</v>
      </c>
    </row>
    <row r="284" spans="1:10" ht="20.05" customHeight="1">
      <c r="A284" s="3" t="s">
        <v>291</v>
      </c>
      <c r="B284" s="10" t="s">
        <v>780</v>
      </c>
      <c r="C284" s="10" t="s">
        <v>781</v>
      </c>
      <c r="D284" s="10" t="s">
        <v>789</v>
      </c>
      <c r="E284" s="8">
        <v>3</v>
      </c>
      <c r="F284" s="8" t="s">
        <v>790</v>
      </c>
      <c r="G284" s="11" t="s">
        <v>791</v>
      </c>
      <c r="H284" s="11" t="s">
        <v>792</v>
      </c>
      <c r="I284" s="8">
        <f t="array" ref="I284">SUMPRODUCT(($C$3:$C$6001=C284)*($H$3:$H$6001&gt;H284))+1</f>
        <v>4</v>
      </c>
      <c r="J284" s="8" t="str">
        <f>IF(I284&gt;E284,"否","是")</f>
        <v>否</v>
      </c>
    </row>
    <row r="285" spans="1:10" ht="20.05" customHeight="1">
      <c r="A285" s="3" t="s">
        <v>291</v>
      </c>
      <c r="B285" s="10" t="s">
        <v>780</v>
      </c>
      <c r="C285" s="10" t="s">
        <v>781</v>
      </c>
      <c r="D285" s="10" t="s">
        <v>793</v>
      </c>
      <c r="E285" s="8">
        <v>3</v>
      </c>
      <c r="F285" s="8" t="s">
        <v>553</v>
      </c>
      <c r="G285" s="11" t="s">
        <v>794</v>
      </c>
      <c r="H285" s="11" t="s">
        <v>795</v>
      </c>
      <c r="I285" s="8">
        <f t="array" ref="I285">SUMPRODUCT(($C$3:$C$6001=C285)*($H$3:$H$6001&gt;H285))+1</f>
        <v>5</v>
      </c>
      <c r="J285" s="8" t="str">
        <f>IF(I285&gt;E285,"否","是")</f>
        <v>否</v>
      </c>
    </row>
    <row r="286" spans="1:10" ht="20.05" customHeight="1">
      <c r="A286" s="3" t="s">
        <v>291</v>
      </c>
      <c r="B286" s="10" t="s">
        <v>780</v>
      </c>
      <c r="C286" s="10" t="s">
        <v>781</v>
      </c>
      <c r="D286" s="10" t="s">
        <v>796</v>
      </c>
      <c r="E286" s="8">
        <v>3</v>
      </c>
      <c r="F286" s="8" t="s">
        <v>200</v>
      </c>
      <c r="G286" s="11" t="s">
        <v>797</v>
      </c>
      <c r="H286" s="11" t="s">
        <v>555</v>
      </c>
      <c r="I286" s="8">
        <f t="array" ref="I286">SUMPRODUCT(($C$3:$C$6001=C286)*($H$3:$H$6001&gt;H286))+1</f>
        <v>6</v>
      </c>
      <c r="J286" s="8" t="str">
        <f>IF(I286&gt;E286,"否","是")</f>
        <v>否</v>
      </c>
    </row>
    <row r="287" spans="1:10" ht="20.05" customHeight="1">
      <c r="A287" s="3" t="s">
        <v>291</v>
      </c>
      <c r="B287" s="10" t="s">
        <v>780</v>
      </c>
      <c r="C287" s="10" t="s">
        <v>781</v>
      </c>
      <c r="D287" s="10" t="s">
        <v>798</v>
      </c>
      <c r="E287" s="8">
        <v>3</v>
      </c>
      <c r="F287" s="8" t="s">
        <v>415</v>
      </c>
      <c r="G287" s="11" t="s">
        <v>799</v>
      </c>
      <c r="H287" s="11" t="s">
        <v>800</v>
      </c>
      <c r="I287" s="8">
        <f t="array" ref="I287">SUMPRODUCT(($C$3:$C$6001=C287)*($H$3:$H$6001&gt;H287))+1</f>
        <v>7</v>
      </c>
      <c r="J287" s="8" t="str">
        <f>IF(I287&gt;E287,"否","是")</f>
        <v>否</v>
      </c>
    </row>
    <row r="288" spans="1:10" ht="20.05" customHeight="1">
      <c r="A288" s="3" t="s">
        <v>291</v>
      </c>
      <c r="B288" s="10" t="s">
        <v>780</v>
      </c>
      <c r="C288" s="10" t="s">
        <v>781</v>
      </c>
      <c r="D288" s="10" t="s">
        <v>801</v>
      </c>
      <c r="E288" s="8">
        <v>3</v>
      </c>
      <c r="F288" s="8" t="s">
        <v>802</v>
      </c>
      <c r="G288" s="11" t="s">
        <v>803</v>
      </c>
      <c r="H288" s="11" t="s">
        <v>804</v>
      </c>
      <c r="I288" s="8">
        <f t="array" ref="I288">SUMPRODUCT(($C$3:$C$6001=C288)*($H$3:$H$6001&gt;H288))+1</f>
        <v>8</v>
      </c>
      <c r="J288" s="8" t="str">
        <f>IF(I288&gt;E288,"否","是")</f>
        <v>否</v>
      </c>
    </row>
    <row r="289" spans="1:10" ht="20.05" customHeight="1">
      <c r="A289" s="3" t="s">
        <v>291</v>
      </c>
      <c r="B289" s="10" t="s">
        <v>780</v>
      </c>
      <c r="C289" s="10" t="s">
        <v>781</v>
      </c>
      <c r="D289" s="10" t="s">
        <v>805</v>
      </c>
      <c r="E289" s="8">
        <v>3</v>
      </c>
      <c r="F289" s="8" t="s">
        <v>542</v>
      </c>
      <c r="G289" s="11" t="s">
        <v>806</v>
      </c>
      <c r="H289" s="9"/>
      <c r="I289" s="8"/>
      <c r="J289" s="8" t="s">
        <v>49</v>
      </c>
    </row>
    <row r="290" spans="1:10" ht="20.05" customHeight="1">
      <c r="A290" s="3" t="s">
        <v>291</v>
      </c>
      <c r="B290" s="10" t="s">
        <v>807</v>
      </c>
      <c r="C290" s="10" t="s">
        <v>808</v>
      </c>
      <c r="D290" s="10" t="s">
        <v>809</v>
      </c>
      <c r="E290" s="8">
        <v>3</v>
      </c>
      <c r="F290" s="8" t="s">
        <v>479</v>
      </c>
      <c r="G290" s="11" t="s">
        <v>415</v>
      </c>
      <c r="H290" s="11" t="s">
        <v>810</v>
      </c>
      <c r="I290" s="8">
        <f t="array" ref="I290">SUMPRODUCT(($C$3:$C$6001=C290)*($H$3:$H$6001&gt;H290))+1</f>
        <v>1</v>
      </c>
      <c r="J290" s="8" t="str">
        <f>IF(I290&gt;E290,"否","是")</f>
        <v>是</v>
      </c>
    </row>
    <row r="291" spans="1:10" ht="20.05" customHeight="1">
      <c r="A291" s="3" t="s">
        <v>291</v>
      </c>
      <c r="B291" s="10" t="s">
        <v>807</v>
      </c>
      <c r="C291" s="10" t="s">
        <v>808</v>
      </c>
      <c r="D291" s="10" t="s">
        <v>811</v>
      </c>
      <c r="E291" s="8">
        <v>3</v>
      </c>
      <c r="F291" s="8" t="s">
        <v>695</v>
      </c>
      <c r="G291" s="11" t="s">
        <v>812</v>
      </c>
      <c r="H291" s="11" t="s">
        <v>813</v>
      </c>
      <c r="I291" s="8">
        <f t="array" ref="I291">SUMPRODUCT(($C$3:$C$6001=C291)*($H$3:$H$6001&gt;H291))+1</f>
        <v>2</v>
      </c>
      <c r="J291" s="8" t="str">
        <f>IF(I291&gt;E291,"否","是")</f>
        <v>是</v>
      </c>
    </row>
    <row r="292" spans="1:10" ht="20.05" customHeight="1">
      <c r="A292" s="3" t="s">
        <v>291</v>
      </c>
      <c r="B292" s="10" t="s">
        <v>807</v>
      </c>
      <c r="C292" s="10" t="s">
        <v>808</v>
      </c>
      <c r="D292" s="10" t="s">
        <v>814</v>
      </c>
      <c r="E292" s="8">
        <v>3</v>
      </c>
      <c r="F292" s="8" t="s">
        <v>815</v>
      </c>
      <c r="G292" s="11" t="s">
        <v>73</v>
      </c>
      <c r="H292" s="11" t="s">
        <v>282</v>
      </c>
      <c r="I292" s="8">
        <f t="array" ref="I292">SUMPRODUCT(($C$3:$C$6001=C292)*($H$3:$H$6001&gt;H292))+1</f>
        <v>3</v>
      </c>
      <c r="J292" s="8" t="str">
        <f>IF(I292&gt;E292,"否","是")</f>
        <v>是</v>
      </c>
    </row>
    <row r="293" spans="1:10" ht="20.05" customHeight="1">
      <c r="A293" s="3" t="s">
        <v>291</v>
      </c>
      <c r="B293" s="10" t="s">
        <v>807</v>
      </c>
      <c r="C293" s="10" t="s">
        <v>808</v>
      </c>
      <c r="D293" s="10" t="s">
        <v>816</v>
      </c>
      <c r="E293" s="8">
        <v>3</v>
      </c>
      <c r="F293" s="8" t="s">
        <v>333</v>
      </c>
      <c r="G293" s="11" t="s">
        <v>817</v>
      </c>
      <c r="H293" s="11" t="s">
        <v>818</v>
      </c>
      <c r="I293" s="8">
        <f t="array" ref="I293">SUMPRODUCT(($C$3:$C$6001=C293)*($H$3:$H$6001&gt;H293))+1</f>
        <v>4</v>
      </c>
      <c r="J293" s="8" t="str">
        <f>IF(I293&gt;E293,"否","是")</f>
        <v>否</v>
      </c>
    </row>
    <row r="294" spans="1:10" ht="20.05" customHeight="1">
      <c r="A294" s="3" t="s">
        <v>291</v>
      </c>
      <c r="B294" s="10" t="s">
        <v>807</v>
      </c>
      <c r="C294" s="10" t="s">
        <v>808</v>
      </c>
      <c r="D294" s="10" t="s">
        <v>819</v>
      </c>
      <c r="E294" s="8">
        <v>3</v>
      </c>
      <c r="F294" s="8" t="s">
        <v>820</v>
      </c>
      <c r="G294" s="11" t="s">
        <v>821</v>
      </c>
      <c r="H294" s="11" t="s">
        <v>822</v>
      </c>
      <c r="I294" s="8">
        <f t="array" ref="I294">SUMPRODUCT(($C$3:$C$6001=C294)*($H$3:$H$6001&gt;H294))+1</f>
        <v>5</v>
      </c>
      <c r="J294" s="8" t="str">
        <f>IF(I294&gt;E294,"否","是")</f>
        <v>否</v>
      </c>
    </row>
    <row r="295" spans="1:10" ht="20.05" customHeight="1">
      <c r="A295" s="3" t="s">
        <v>291</v>
      </c>
      <c r="B295" s="10" t="s">
        <v>807</v>
      </c>
      <c r="C295" s="10" t="s">
        <v>808</v>
      </c>
      <c r="D295" s="10" t="s">
        <v>823</v>
      </c>
      <c r="E295" s="8">
        <v>3</v>
      </c>
      <c r="F295" s="8" t="s">
        <v>517</v>
      </c>
      <c r="G295" s="11" t="s">
        <v>79</v>
      </c>
      <c r="H295" s="11" t="s">
        <v>824</v>
      </c>
      <c r="I295" s="8">
        <f t="array" ref="I295">SUMPRODUCT(($C$3:$C$6001=C295)*($H$3:$H$6001&gt;H295))+1</f>
        <v>6</v>
      </c>
      <c r="J295" s="8" t="str">
        <f>IF(I295&gt;E295,"否","是")</f>
        <v>否</v>
      </c>
    </row>
    <row r="296" spans="1:10" ht="20.05" customHeight="1">
      <c r="A296" s="3" t="s">
        <v>291</v>
      </c>
      <c r="B296" s="10" t="s">
        <v>807</v>
      </c>
      <c r="C296" s="10" t="s">
        <v>808</v>
      </c>
      <c r="D296" s="10" t="s">
        <v>825</v>
      </c>
      <c r="E296" s="8">
        <v>3</v>
      </c>
      <c r="F296" s="8" t="s">
        <v>204</v>
      </c>
      <c r="G296" s="11" t="s">
        <v>826</v>
      </c>
      <c r="H296" s="11" t="s">
        <v>827</v>
      </c>
      <c r="I296" s="8">
        <f t="array" ref="I296">SUMPRODUCT(($C$3:$C$6001=C296)*($H$3:$H$6001&gt;H296))+1</f>
        <v>7</v>
      </c>
      <c r="J296" s="8" t="str">
        <f>IF(I296&gt;E296,"否","是")</f>
        <v>否</v>
      </c>
    </row>
    <row r="297" spans="1:10" ht="20.05" customHeight="1">
      <c r="A297" s="3" t="s">
        <v>291</v>
      </c>
      <c r="B297" s="10" t="s">
        <v>807</v>
      </c>
      <c r="C297" s="10" t="s">
        <v>808</v>
      </c>
      <c r="D297" s="10" t="s">
        <v>828</v>
      </c>
      <c r="E297" s="8">
        <v>3</v>
      </c>
      <c r="F297" s="8" t="s">
        <v>736</v>
      </c>
      <c r="G297" s="11" t="s">
        <v>829</v>
      </c>
      <c r="H297" s="9"/>
      <c r="I297" s="8"/>
      <c r="J297" s="8" t="s">
        <v>49</v>
      </c>
    </row>
    <row r="298" spans="1:10" ht="20.05" customHeight="1">
      <c r="A298" s="3" t="s">
        <v>291</v>
      </c>
      <c r="B298" s="10" t="s">
        <v>807</v>
      </c>
      <c r="C298" s="10" t="s">
        <v>808</v>
      </c>
      <c r="D298" s="10" t="s">
        <v>830</v>
      </c>
      <c r="E298" s="8">
        <v>3</v>
      </c>
      <c r="F298" s="8" t="s">
        <v>318</v>
      </c>
      <c r="G298" s="11" t="s">
        <v>831</v>
      </c>
      <c r="H298" s="9"/>
      <c r="I298" s="8"/>
      <c r="J298" s="8" t="s">
        <v>49</v>
      </c>
    </row>
    <row r="299" spans="1:10" ht="20.05" customHeight="1">
      <c r="A299" s="3" t="s">
        <v>291</v>
      </c>
      <c r="B299" s="10" t="s">
        <v>832</v>
      </c>
      <c r="C299" s="10" t="s">
        <v>833</v>
      </c>
      <c r="D299" s="10" t="s">
        <v>834</v>
      </c>
      <c r="E299" s="8">
        <v>3</v>
      </c>
      <c r="F299" s="8" t="s">
        <v>268</v>
      </c>
      <c r="G299" s="11" t="s">
        <v>835</v>
      </c>
      <c r="H299" s="11" t="s">
        <v>836</v>
      </c>
      <c r="I299" s="8">
        <f t="array" ref="I299">SUMPRODUCT(($C$3:$C$6001=C299)*($H$3:$H$6001&gt;H299))+1</f>
        <v>1</v>
      </c>
      <c r="J299" s="8" t="str">
        <f>IF(I299&gt;E299,"否","是")</f>
        <v>是</v>
      </c>
    </row>
    <row r="300" spans="1:10" ht="20.05" customHeight="1">
      <c r="A300" s="3" t="s">
        <v>291</v>
      </c>
      <c r="B300" s="10" t="s">
        <v>832</v>
      </c>
      <c r="C300" s="10" t="s">
        <v>833</v>
      </c>
      <c r="D300" s="10" t="s">
        <v>837</v>
      </c>
      <c r="E300" s="8">
        <v>3</v>
      </c>
      <c r="F300" s="8" t="s">
        <v>838</v>
      </c>
      <c r="G300" s="11" t="s">
        <v>839</v>
      </c>
      <c r="H300" s="11" t="s">
        <v>840</v>
      </c>
      <c r="I300" s="8">
        <f t="array" ref="I300">SUMPRODUCT(($C$3:$C$6001=C300)*($H$3:$H$6001&gt;H300))+1</f>
        <v>2</v>
      </c>
      <c r="J300" s="8" t="str">
        <f>IF(I300&gt;E300,"否","是")</f>
        <v>是</v>
      </c>
    </row>
    <row r="301" spans="1:10" ht="20.05" customHeight="1">
      <c r="A301" s="3" t="s">
        <v>291</v>
      </c>
      <c r="B301" s="10" t="s">
        <v>832</v>
      </c>
      <c r="C301" s="10" t="s">
        <v>833</v>
      </c>
      <c r="D301" s="10" t="s">
        <v>841</v>
      </c>
      <c r="E301" s="8">
        <v>3</v>
      </c>
      <c r="F301" s="8" t="s">
        <v>497</v>
      </c>
      <c r="G301" s="11" t="s">
        <v>72</v>
      </c>
      <c r="H301" s="11" t="s">
        <v>842</v>
      </c>
      <c r="I301" s="8">
        <f t="array" ref="I301">SUMPRODUCT(($C$3:$C$6001=C301)*($H$3:$H$6001&gt;H301))+1</f>
        <v>3</v>
      </c>
      <c r="J301" s="8" t="str">
        <f>IF(I301&gt;E301,"否","是")</f>
        <v>是</v>
      </c>
    </row>
    <row r="302" spans="1:10" ht="20.05" customHeight="1">
      <c r="A302" s="3" t="s">
        <v>291</v>
      </c>
      <c r="B302" s="10" t="s">
        <v>832</v>
      </c>
      <c r="C302" s="10" t="s">
        <v>833</v>
      </c>
      <c r="D302" s="10" t="s">
        <v>843</v>
      </c>
      <c r="E302" s="8">
        <v>3</v>
      </c>
      <c r="F302" s="8" t="s">
        <v>383</v>
      </c>
      <c r="G302" s="10" t="s">
        <v>844</v>
      </c>
      <c r="H302" s="12" t="s">
        <v>842</v>
      </c>
      <c r="I302" s="8">
        <v>4</v>
      </c>
      <c r="J302" s="8" t="str">
        <f>IF(I302&gt;E302,"否","是")</f>
        <v>否</v>
      </c>
    </row>
    <row r="303" spans="1:10" ht="20.05" customHeight="1">
      <c r="A303" s="3" t="s">
        <v>291</v>
      </c>
      <c r="B303" s="10" t="s">
        <v>832</v>
      </c>
      <c r="C303" s="10" t="s">
        <v>833</v>
      </c>
      <c r="D303" s="10" t="s">
        <v>845</v>
      </c>
      <c r="E303" s="8">
        <v>3</v>
      </c>
      <c r="F303" s="8" t="s">
        <v>846</v>
      </c>
      <c r="G303" s="11" t="s">
        <v>24</v>
      </c>
      <c r="H303" s="11" t="s">
        <v>847</v>
      </c>
      <c r="I303" s="8">
        <f t="array" ref="I303">SUMPRODUCT(($C$3:$C$6001=C303)*($H$3:$H$6001&gt;H303))+1</f>
        <v>5</v>
      </c>
      <c r="J303" s="8" t="str">
        <f>IF(I303&gt;E303,"否","是")</f>
        <v>否</v>
      </c>
    </row>
    <row r="304" spans="1:10" ht="20.05" customHeight="1">
      <c r="A304" s="3" t="s">
        <v>291</v>
      </c>
      <c r="B304" s="10" t="s">
        <v>832</v>
      </c>
      <c r="C304" s="10" t="s">
        <v>833</v>
      </c>
      <c r="D304" s="10" t="s">
        <v>848</v>
      </c>
      <c r="E304" s="8">
        <v>3</v>
      </c>
      <c r="F304" s="8" t="s">
        <v>260</v>
      </c>
      <c r="G304" s="11" t="s">
        <v>849</v>
      </c>
      <c r="H304" s="11" t="s">
        <v>850</v>
      </c>
      <c r="I304" s="8">
        <f t="array" ref="I304">SUMPRODUCT(($C$3:$C$6001=C304)*($H$3:$H$6001&gt;H304))+1</f>
        <v>6</v>
      </c>
      <c r="J304" s="8" t="str">
        <f>IF(I304&gt;E304,"否","是")</f>
        <v>否</v>
      </c>
    </row>
    <row r="305" spans="1:10" ht="20.05" customHeight="1">
      <c r="A305" s="3" t="s">
        <v>291</v>
      </c>
      <c r="B305" s="10" t="s">
        <v>832</v>
      </c>
      <c r="C305" s="10" t="s">
        <v>833</v>
      </c>
      <c r="D305" s="10" t="s">
        <v>851</v>
      </c>
      <c r="E305" s="8">
        <v>3</v>
      </c>
      <c r="F305" s="8" t="s">
        <v>852</v>
      </c>
      <c r="G305" s="11" t="s">
        <v>853</v>
      </c>
      <c r="H305" s="11" t="s">
        <v>854</v>
      </c>
      <c r="I305" s="8">
        <f t="array" ref="I305">SUMPRODUCT(($C$3:$C$6001=C305)*($H$3:$H$6001&gt;H305))+1</f>
        <v>7</v>
      </c>
      <c r="J305" s="8" t="str">
        <f>IF(I305&gt;E305,"否","是")</f>
        <v>否</v>
      </c>
    </row>
    <row r="306" spans="1:10" ht="20.05" customHeight="1">
      <c r="A306" s="3" t="s">
        <v>291</v>
      </c>
      <c r="B306" s="10" t="s">
        <v>832</v>
      </c>
      <c r="C306" s="10" t="s">
        <v>833</v>
      </c>
      <c r="D306" s="10" t="s">
        <v>855</v>
      </c>
      <c r="E306" s="8">
        <v>3</v>
      </c>
      <c r="F306" s="8" t="s">
        <v>856</v>
      </c>
      <c r="G306" s="11" t="s">
        <v>227</v>
      </c>
      <c r="H306" s="11" t="s">
        <v>857</v>
      </c>
      <c r="I306" s="8">
        <f t="array" ref="I306">SUMPRODUCT(($C$3:$C$6001=C306)*($H$3:$H$6001&gt;H306))+1</f>
        <v>8</v>
      </c>
      <c r="J306" s="8" t="str">
        <f>IF(I306&gt;E306,"否","是")</f>
        <v>否</v>
      </c>
    </row>
    <row r="307" spans="1:10" ht="20.05" customHeight="1">
      <c r="A307" s="3" t="s">
        <v>291</v>
      </c>
      <c r="B307" s="10" t="s">
        <v>832</v>
      </c>
      <c r="C307" s="10" t="s">
        <v>833</v>
      </c>
      <c r="D307" s="10" t="s">
        <v>858</v>
      </c>
      <c r="E307" s="8">
        <v>3</v>
      </c>
      <c r="F307" s="8" t="s">
        <v>859</v>
      </c>
      <c r="G307" s="10" t="s">
        <v>48</v>
      </c>
      <c r="H307" s="9"/>
      <c r="I307" s="8"/>
      <c r="J307" s="8" t="s">
        <v>49</v>
      </c>
    </row>
    <row r="308" spans="1:10" ht="20.05" customHeight="1">
      <c r="A308" s="3" t="s">
        <v>291</v>
      </c>
      <c r="B308" s="10" t="s">
        <v>860</v>
      </c>
      <c r="C308" s="10" t="s">
        <v>861</v>
      </c>
      <c r="D308" s="10" t="s">
        <v>862</v>
      </c>
      <c r="E308" s="8">
        <v>3</v>
      </c>
      <c r="F308" s="8" t="s">
        <v>280</v>
      </c>
      <c r="G308" s="11" t="s">
        <v>863</v>
      </c>
      <c r="H308" s="11" t="s">
        <v>864</v>
      </c>
      <c r="I308" s="8">
        <f t="array" ref="I308">SUMPRODUCT(($C$3:$C$6001=C308)*($H$3:$H$6001&gt;H308))+1</f>
        <v>1</v>
      </c>
      <c r="J308" s="8" t="str">
        <f>IF(I308&gt;E308,"否","是")</f>
        <v>是</v>
      </c>
    </row>
    <row r="309" spans="1:10" ht="20.05" customHeight="1">
      <c r="A309" s="3" t="s">
        <v>291</v>
      </c>
      <c r="B309" s="10" t="s">
        <v>860</v>
      </c>
      <c r="C309" s="10" t="s">
        <v>861</v>
      </c>
      <c r="D309" s="10" t="s">
        <v>865</v>
      </c>
      <c r="E309" s="8">
        <v>3</v>
      </c>
      <c r="F309" s="8" t="s">
        <v>866</v>
      </c>
      <c r="G309" s="11" t="s">
        <v>867</v>
      </c>
      <c r="H309" s="11" t="s">
        <v>868</v>
      </c>
      <c r="I309" s="8">
        <f t="array" ref="I309">SUMPRODUCT(($C$3:$C$6001=C309)*($H$3:$H$6001&gt;H309))+1</f>
        <v>2</v>
      </c>
      <c r="J309" s="8" t="str">
        <f>IF(I309&gt;E309,"否","是")</f>
        <v>是</v>
      </c>
    </row>
    <row r="310" spans="1:10" ht="20.05" customHeight="1">
      <c r="A310" s="3" t="s">
        <v>291</v>
      </c>
      <c r="B310" s="10" t="s">
        <v>860</v>
      </c>
      <c r="C310" s="10" t="s">
        <v>861</v>
      </c>
      <c r="D310" s="10" t="s">
        <v>869</v>
      </c>
      <c r="E310" s="8">
        <v>3</v>
      </c>
      <c r="F310" s="8" t="s">
        <v>264</v>
      </c>
      <c r="G310" s="11" t="s">
        <v>870</v>
      </c>
      <c r="H310" s="11" t="s">
        <v>871</v>
      </c>
      <c r="I310" s="8">
        <f t="array" ref="I310">SUMPRODUCT(($C$3:$C$6001=C310)*($H$3:$H$6001&gt;H310))+1</f>
        <v>3</v>
      </c>
      <c r="J310" s="8" t="str">
        <f>IF(I310&gt;E310,"否","是")</f>
        <v>是</v>
      </c>
    </row>
    <row r="311" spans="1:10" ht="20.05" customHeight="1">
      <c r="A311" s="3" t="s">
        <v>291</v>
      </c>
      <c r="B311" s="10" t="s">
        <v>860</v>
      </c>
      <c r="C311" s="10" t="s">
        <v>861</v>
      </c>
      <c r="D311" s="10" t="s">
        <v>872</v>
      </c>
      <c r="E311" s="8">
        <v>3</v>
      </c>
      <c r="F311" s="8" t="s">
        <v>873</v>
      </c>
      <c r="G311" s="11" t="s">
        <v>874</v>
      </c>
      <c r="H311" s="11" t="s">
        <v>617</v>
      </c>
      <c r="I311" s="8">
        <f t="array" ref="I311">SUMPRODUCT(($C$3:$C$6001=C311)*($H$3:$H$6001&gt;H311))+1</f>
        <v>4</v>
      </c>
      <c r="J311" s="8" t="str">
        <f>IF(I311&gt;E311,"否","是")</f>
        <v>否</v>
      </c>
    </row>
    <row r="312" spans="1:10" ht="20.05" customHeight="1">
      <c r="A312" s="3" t="s">
        <v>291</v>
      </c>
      <c r="B312" s="10" t="s">
        <v>860</v>
      </c>
      <c r="C312" s="10" t="s">
        <v>861</v>
      </c>
      <c r="D312" s="10" t="s">
        <v>875</v>
      </c>
      <c r="E312" s="8">
        <v>3</v>
      </c>
      <c r="F312" s="8" t="s">
        <v>876</v>
      </c>
      <c r="G312" s="11" t="s">
        <v>877</v>
      </c>
      <c r="H312" s="11" t="s">
        <v>878</v>
      </c>
      <c r="I312" s="8">
        <f t="array" ref="I312">SUMPRODUCT(($C$3:$C$6001=C312)*($H$3:$H$6001&gt;H312))+1</f>
        <v>5</v>
      </c>
      <c r="J312" s="8" t="str">
        <f>IF(I312&gt;E312,"否","是")</f>
        <v>否</v>
      </c>
    </row>
    <row r="313" spans="1:10" ht="20.05" customHeight="1">
      <c r="A313" s="3" t="s">
        <v>291</v>
      </c>
      <c r="B313" s="10" t="s">
        <v>860</v>
      </c>
      <c r="C313" s="10" t="s">
        <v>861</v>
      </c>
      <c r="D313" s="10" t="s">
        <v>879</v>
      </c>
      <c r="E313" s="8">
        <v>3</v>
      </c>
      <c r="F313" s="8" t="s">
        <v>880</v>
      </c>
      <c r="G313" s="11" t="s">
        <v>881</v>
      </c>
      <c r="H313" s="11" t="s">
        <v>882</v>
      </c>
      <c r="I313" s="8">
        <f t="array" ref="I313">SUMPRODUCT(($C$3:$C$6001=C313)*($H$3:$H$6001&gt;H313))+1</f>
        <v>6</v>
      </c>
      <c r="J313" s="8" t="str">
        <f>IF(I313&gt;E313,"否","是")</f>
        <v>否</v>
      </c>
    </row>
    <row r="314" spans="1:10" ht="20.05" customHeight="1">
      <c r="A314" s="3" t="s">
        <v>291</v>
      </c>
      <c r="B314" s="10" t="s">
        <v>860</v>
      </c>
      <c r="C314" s="10" t="s">
        <v>861</v>
      </c>
      <c r="D314" s="10" t="s">
        <v>883</v>
      </c>
      <c r="E314" s="8">
        <v>3</v>
      </c>
      <c r="F314" s="8" t="s">
        <v>859</v>
      </c>
      <c r="G314" s="11" t="s">
        <v>884</v>
      </c>
      <c r="H314" s="11" t="s">
        <v>885</v>
      </c>
      <c r="I314" s="8">
        <f t="array" ref="I314">SUMPRODUCT(($C$3:$C$6001=C314)*($H$3:$H$6001&gt;H314))+1</f>
        <v>7</v>
      </c>
      <c r="J314" s="8" t="str">
        <f>IF(I314&gt;E314,"否","是")</f>
        <v>否</v>
      </c>
    </row>
    <row r="315" spans="1:10" ht="20.05" customHeight="1">
      <c r="A315" s="3" t="s">
        <v>291</v>
      </c>
      <c r="B315" s="10" t="s">
        <v>860</v>
      </c>
      <c r="C315" s="10" t="s">
        <v>861</v>
      </c>
      <c r="D315" s="10" t="s">
        <v>886</v>
      </c>
      <c r="E315" s="8">
        <v>3</v>
      </c>
      <c r="F315" s="8" t="s">
        <v>887</v>
      </c>
      <c r="G315" s="11" t="s">
        <v>888</v>
      </c>
      <c r="H315" s="11" t="s">
        <v>889</v>
      </c>
      <c r="I315" s="8">
        <f t="array" ref="I315">SUMPRODUCT(($C$3:$C$6001=C315)*($H$3:$H$6001&gt;H315))+1</f>
        <v>8</v>
      </c>
      <c r="J315" s="8" t="str">
        <f>IF(I315&gt;E315,"否","是")</f>
        <v>否</v>
      </c>
    </row>
    <row r="316" spans="1:10" ht="20.05" customHeight="1">
      <c r="A316" s="3" t="s">
        <v>291</v>
      </c>
      <c r="B316" s="10" t="s">
        <v>860</v>
      </c>
      <c r="C316" s="10" t="s">
        <v>861</v>
      </c>
      <c r="D316" s="10" t="s">
        <v>890</v>
      </c>
      <c r="E316" s="8">
        <v>3</v>
      </c>
      <c r="F316" s="8" t="s">
        <v>891</v>
      </c>
      <c r="G316" s="11" t="s">
        <v>892</v>
      </c>
      <c r="H316" s="9"/>
      <c r="I316" s="8"/>
      <c r="J316" s="8" t="s">
        <v>49</v>
      </c>
    </row>
    <row r="317" spans="1:10" ht="20.05" customHeight="1">
      <c r="A317" s="3" t="s">
        <v>291</v>
      </c>
      <c r="B317" s="10" t="s">
        <v>893</v>
      </c>
      <c r="C317" s="10" t="s">
        <v>894</v>
      </c>
      <c r="D317" s="10" t="s">
        <v>895</v>
      </c>
      <c r="E317" s="8">
        <v>3</v>
      </c>
      <c r="F317" s="8" t="s">
        <v>97</v>
      </c>
      <c r="G317" s="11" t="s">
        <v>539</v>
      </c>
      <c r="H317" s="11" t="s">
        <v>896</v>
      </c>
      <c r="I317" s="8">
        <f t="array" ref="I317">SUMPRODUCT(($C$3:$C$6001=C317)*($H$3:$H$6001&gt;H317))+1</f>
        <v>1</v>
      </c>
      <c r="J317" s="8" t="str">
        <f>IF(I317&gt;E317,"否","是")</f>
        <v>是</v>
      </c>
    </row>
    <row r="318" spans="1:10" ht="20.05" customHeight="1">
      <c r="A318" s="3" t="s">
        <v>291</v>
      </c>
      <c r="B318" s="10" t="s">
        <v>893</v>
      </c>
      <c r="C318" s="10" t="s">
        <v>894</v>
      </c>
      <c r="D318" s="10" t="s">
        <v>897</v>
      </c>
      <c r="E318" s="8">
        <v>3</v>
      </c>
      <c r="F318" s="8" t="s">
        <v>898</v>
      </c>
      <c r="G318" s="11" t="s">
        <v>839</v>
      </c>
      <c r="H318" s="11" t="s">
        <v>124</v>
      </c>
      <c r="I318" s="8">
        <f t="array" ref="I318">SUMPRODUCT(($C$3:$C$6001=C318)*($H$3:$H$6001&gt;H318))+1</f>
        <v>2</v>
      </c>
      <c r="J318" s="8" t="str">
        <f>IF(I318&gt;E318,"否","是")</f>
        <v>是</v>
      </c>
    </row>
    <row r="319" spans="1:10" ht="20.05" customHeight="1">
      <c r="A319" s="3" t="s">
        <v>291</v>
      </c>
      <c r="B319" s="10" t="s">
        <v>893</v>
      </c>
      <c r="C319" s="10" t="s">
        <v>894</v>
      </c>
      <c r="D319" s="10" t="s">
        <v>899</v>
      </c>
      <c r="E319" s="8">
        <v>3</v>
      </c>
      <c r="F319" s="8" t="s">
        <v>571</v>
      </c>
      <c r="G319" s="11" t="s">
        <v>610</v>
      </c>
      <c r="H319" s="11" t="s">
        <v>900</v>
      </c>
      <c r="I319" s="8">
        <f t="array" ref="I319">SUMPRODUCT(($C$3:$C$6001=C319)*($H$3:$H$6001&gt;H319))+1</f>
        <v>3</v>
      </c>
      <c r="J319" s="8" t="str">
        <f>IF(I319&gt;E319,"否","是")</f>
        <v>是</v>
      </c>
    </row>
    <row r="320" spans="1:10" ht="20.05" customHeight="1">
      <c r="A320" s="3" t="s">
        <v>291</v>
      </c>
      <c r="B320" s="10" t="s">
        <v>893</v>
      </c>
      <c r="C320" s="10" t="s">
        <v>894</v>
      </c>
      <c r="D320" s="10" t="s">
        <v>901</v>
      </c>
      <c r="E320" s="8">
        <v>3</v>
      </c>
      <c r="F320" s="8" t="s">
        <v>252</v>
      </c>
      <c r="G320" s="11" t="s">
        <v>853</v>
      </c>
      <c r="H320" s="11" t="s">
        <v>902</v>
      </c>
      <c r="I320" s="8">
        <f t="array" ref="I320">SUMPRODUCT(($C$3:$C$6001=C320)*($H$3:$H$6001&gt;H320))+1</f>
        <v>4</v>
      </c>
      <c r="J320" s="8" t="str">
        <f>IF(I320&gt;E320,"否","是")</f>
        <v>否</v>
      </c>
    </row>
    <row r="321" spans="1:10" ht="20.05" customHeight="1">
      <c r="A321" s="3" t="s">
        <v>291</v>
      </c>
      <c r="B321" s="10" t="s">
        <v>893</v>
      </c>
      <c r="C321" s="10" t="s">
        <v>894</v>
      </c>
      <c r="D321" s="10" t="s">
        <v>903</v>
      </c>
      <c r="E321" s="8">
        <v>3</v>
      </c>
      <c r="F321" s="8" t="s">
        <v>904</v>
      </c>
      <c r="G321" s="11" t="s">
        <v>905</v>
      </c>
      <c r="H321" s="11" t="s">
        <v>906</v>
      </c>
      <c r="I321" s="8">
        <f t="array" ref="I321">SUMPRODUCT(($C$3:$C$6001=C321)*($H$3:$H$6001&gt;H321))+1</f>
        <v>5</v>
      </c>
      <c r="J321" s="8" t="str">
        <f>IF(I321&gt;E321,"否","是")</f>
        <v>否</v>
      </c>
    </row>
    <row r="322" spans="1:10" ht="20.05" customHeight="1">
      <c r="A322" s="3" t="s">
        <v>291</v>
      </c>
      <c r="B322" s="10" t="s">
        <v>893</v>
      </c>
      <c r="C322" s="10" t="s">
        <v>894</v>
      </c>
      <c r="D322" s="10" t="s">
        <v>907</v>
      </c>
      <c r="E322" s="8">
        <v>3</v>
      </c>
      <c r="F322" s="8" t="s">
        <v>226</v>
      </c>
      <c r="G322" s="11" t="s">
        <v>908</v>
      </c>
      <c r="H322" s="11" t="s">
        <v>909</v>
      </c>
      <c r="I322" s="8">
        <f t="array" ref="I322">SUMPRODUCT(($C$3:$C$6001=C322)*($H$3:$H$6001&gt;H322))+1</f>
        <v>6</v>
      </c>
      <c r="J322" s="8" t="str">
        <f>IF(I322&gt;E322,"否","是")</f>
        <v>否</v>
      </c>
    </row>
    <row r="323" spans="1:10" ht="20.05" customHeight="1">
      <c r="A323" s="3" t="s">
        <v>291</v>
      </c>
      <c r="B323" s="10" t="s">
        <v>893</v>
      </c>
      <c r="C323" s="10" t="s">
        <v>894</v>
      </c>
      <c r="D323" s="10" t="s">
        <v>910</v>
      </c>
      <c r="E323" s="8">
        <v>3</v>
      </c>
      <c r="F323" s="8" t="s">
        <v>542</v>
      </c>
      <c r="G323" s="11" t="s">
        <v>223</v>
      </c>
      <c r="H323" s="11" t="s">
        <v>911</v>
      </c>
      <c r="I323" s="8">
        <f t="array" ref="I323">SUMPRODUCT(($C$3:$C$6001=C323)*($H$3:$H$6001&gt;H323))+1</f>
        <v>7</v>
      </c>
      <c r="J323" s="8" t="str">
        <f>IF(I323&gt;E323,"否","是")</f>
        <v>否</v>
      </c>
    </row>
    <row r="324" spans="1:10" ht="20.05" customHeight="1">
      <c r="A324" s="3" t="s">
        <v>291</v>
      </c>
      <c r="B324" s="10" t="s">
        <v>893</v>
      </c>
      <c r="C324" s="10" t="s">
        <v>894</v>
      </c>
      <c r="D324" s="10" t="s">
        <v>912</v>
      </c>
      <c r="E324" s="8">
        <v>3</v>
      </c>
      <c r="F324" s="8" t="s">
        <v>913</v>
      </c>
      <c r="G324" s="11" t="s">
        <v>914</v>
      </c>
      <c r="H324" s="11" t="s">
        <v>915</v>
      </c>
      <c r="I324" s="8">
        <f t="array" ref="I324">SUMPRODUCT(($C$3:$C$6001=C324)*($H$3:$H$6001&gt;H324))+1</f>
        <v>8</v>
      </c>
      <c r="J324" s="8" t="str">
        <f>IF(I324&gt;E324,"否","是")</f>
        <v>否</v>
      </c>
    </row>
    <row r="325" spans="1:10" ht="20.05" customHeight="1">
      <c r="A325" s="3" t="s">
        <v>291</v>
      </c>
      <c r="B325" s="10" t="s">
        <v>893</v>
      </c>
      <c r="C325" s="10" t="s">
        <v>894</v>
      </c>
      <c r="D325" s="10" t="s">
        <v>916</v>
      </c>
      <c r="E325" s="8">
        <v>3</v>
      </c>
      <c r="F325" s="8" t="s">
        <v>204</v>
      </c>
      <c r="G325" s="11" t="s">
        <v>917</v>
      </c>
      <c r="H325" s="9"/>
      <c r="I325" s="8"/>
      <c r="J325" s="8" t="s">
        <v>49</v>
      </c>
    </row>
    <row r="326" spans="1:10" ht="20.05" customHeight="1">
      <c r="A326" s="3" t="s">
        <v>291</v>
      </c>
      <c r="B326" s="10" t="s">
        <v>939</v>
      </c>
      <c r="C326" s="10" t="s">
        <v>940</v>
      </c>
      <c r="D326" s="10" t="s">
        <v>941</v>
      </c>
      <c r="E326" s="8">
        <v>3</v>
      </c>
      <c r="F326" s="8" t="s">
        <v>345</v>
      </c>
      <c r="G326" s="11" t="s">
        <v>306</v>
      </c>
      <c r="H326" s="11" t="s">
        <v>430</v>
      </c>
      <c r="I326" s="8">
        <f t="array" ref="I326">SUMPRODUCT(($C$3:$C$6001=C326)*($H$3:$H$6001&gt;H326))+1</f>
        <v>1</v>
      </c>
      <c r="J326" s="8" t="str">
        <f>IF(I326&gt;E326,"否","是")</f>
        <v>是</v>
      </c>
    </row>
    <row r="327" spans="1:10" ht="20.05" customHeight="1">
      <c r="A327" s="3" t="s">
        <v>291</v>
      </c>
      <c r="B327" s="10" t="s">
        <v>939</v>
      </c>
      <c r="C327" s="10" t="s">
        <v>940</v>
      </c>
      <c r="D327" s="10" t="s">
        <v>942</v>
      </c>
      <c r="E327" s="8">
        <v>3</v>
      </c>
      <c r="F327" s="8" t="s">
        <v>904</v>
      </c>
      <c r="G327" s="11" t="s">
        <v>943</v>
      </c>
      <c r="H327" s="11" t="s">
        <v>944</v>
      </c>
      <c r="I327" s="8">
        <f t="array" ref="I327">SUMPRODUCT(($C$3:$C$6001=C327)*($H$3:$H$6001&gt;H327))+1</f>
        <v>2</v>
      </c>
      <c r="J327" s="8" t="str">
        <f>IF(I327&gt;E327,"否","是")</f>
        <v>是</v>
      </c>
    </row>
    <row r="328" spans="1:10" ht="20.05" customHeight="1">
      <c r="A328" s="3" t="s">
        <v>291</v>
      </c>
      <c r="B328" s="10" t="s">
        <v>939</v>
      </c>
      <c r="C328" s="10" t="s">
        <v>940</v>
      </c>
      <c r="D328" s="10" t="s">
        <v>945</v>
      </c>
      <c r="E328" s="8">
        <v>3</v>
      </c>
      <c r="F328" s="8" t="s">
        <v>395</v>
      </c>
      <c r="G328" s="11" t="s">
        <v>946</v>
      </c>
      <c r="H328" s="11" t="s">
        <v>947</v>
      </c>
      <c r="I328" s="8">
        <f t="array" ref="I328">SUMPRODUCT(($C$3:$C$6001=C328)*($H$3:$H$6001&gt;H328))+1</f>
        <v>3</v>
      </c>
      <c r="J328" s="8" t="str">
        <f>IF(I328&gt;E328,"否","是")</f>
        <v>是</v>
      </c>
    </row>
    <row r="329" spans="1:10" ht="20.05" customHeight="1">
      <c r="A329" s="3" t="s">
        <v>291</v>
      </c>
      <c r="B329" s="10" t="s">
        <v>939</v>
      </c>
      <c r="C329" s="10" t="s">
        <v>940</v>
      </c>
      <c r="D329" s="10" t="s">
        <v>948</v>
      </c>
      <c r="E329" s="8">
        <v>3</v>
      </c>
      <c r="F329" s="8" t="s">
        <v>815</v>
      </c>
      <c r="G329" s="11" t="s">
        <v>949</v>
      </c>
      <c r="H329" s="11" t="s">
        <v>950</v>
      </c>
      <c r="I329" s="8">
        <f t="array" ref="I329">SUMPRODUCT(($C$3:$C$6001=C329)*($H$3:$H$6001&gt;H329))+1</f>
        <v>4</v>
      </c>
      <c r="J329" s="8" t="str">
        <f>IF(I329&gt;E329,"否","是")</f>
        <v>否</v>
      </c>
    </row>
    <row r="330" spans="1:10" ht="20.05" customHeight="1">
      <c r="A330" s="3" t="s">
        <v>291</v>
      </c>
      <c r="B330" s="10" t="s">
        <v>939</v>
      </c>
      <c r="C330" s="10" t="s">
        <v>940</v>
      </c>
      <c r="D330" s="10" t="s">
        <v>951</v>
      </c>
      <c r="E330" s="8">
        <v>3</v>
      </c>
      <c r="F330" s="8" t="s">
        <v>53</v>
      </c>
      <c r="G330" s="11" t="s">
        <v>952</v>
      </c>
      <c r="H330" s="11" t="s">
        <v>953</v>
      </c>
      <c r="I330" s="8">
        <f t="array" ref="I330">SUMPRODUCT(($C$3:$C$6001=C330)*($H$3:$H$6001&gt;H330))+1</f>
        <v>5</v>
      </c>
      <c r="J330" s="8" t="str">
        <f>IF(I330&gt;E330,"否","是")</f>
        <v>否</v>
      </c>
    </row>
    <row r="331" spans="1:10" ht="20.05" customHeight="1">
      <c r="A331" s="3" t="s">
        <v>291</v>
      </c>
      <c r="B331" s="10" t="s">
        <v>939</v>
      </c>
      <c r="C331" s="10" t="s">
        <v>940</v>
      </c>
      <c r="D331" s="10" t="s">
        <v>954</v>
      </c>
      <c r="E331" s="8">
        <v>3</v>
      </c>
      <c r="F331" s="8" t="s">
        <v>553</v>
      </c>
      <c r="G331" s="11" t="s">
        <v>955</v>
      </c>
      <c r="H331" s="11" t="s">
        <v>956</v>
      </c>
      <c r="I331" s="8">
        <f t="array" ref="I331">SUMPRODUCT(($C$3:$C$6001=C331)*($H$3:$H$6001&gt;H331))+1</f>
        <v>6</v>
      </c>
      <c r="J331" s="8" t="str">
        <f>IF(I331&gt;E331,"否","是")</f>
        <v>否</v>
      </c>
    </row>
    <row r="332" spans="1:10" ht="20.05" customHeight="1">
      <c r="A332" s="3" t="s">
        <v>291</v>
      </c>
      <c r="B332" s="10" t="s">
        <v>939</v>
      </c>
      <c r="C332" s="10" t="s">
        <v>940</v>
      </c>
      <c r="D332" s="10" t="s">
        <v>957</v>
      </c>
      <c r="E332" s="8">
        <v>3</v>
      </c>
      <c r="F332" s="8" t="s">
        <v>306</v>
      </c>
      <c r="G332" s="11" t="s">
        <v>958</v>
      </c>
      <c r="H332" s="11" t="s">
        <v>959</v>
      </c>
      <c r="I332" s="8">
        <f t="array" ref="I332">SUMPRODUCT(($C$3:$C$6001=C332)*($H$3:$H$6001&gt;H332))+1</f>
        <v>7</v>
      </c>
      <c r="J332" s="8" t="str">
        <f>IF(I332&gt;E332,"否","是")</f>
        <v>否</v>
      </c>
    </row>
    <row r="333" spans="1:10" ht="20.05" customHeight="1">
      <c r="A333" s="3" t="s">
        <v>291</v>
      </c>
      <c r="B333" s="10" t="s">
        <v>939</v>
      </c>
      <c r="C333" s="10" t="s">
        <v>940</v>
      </c>
      <c r="D333" s="10" t="s">
        <v>960</v>
      </c>
      <c r="E333" s="8">
        <v>3</v>
      </c>
      <c r="F333" s="8" t="s">
        <v>553</v>
      </c>
      <c r="G333" s="11" t="s">
        <v>235</v>
      </c>
      <c r="H333" s="11" t="s">
        <v>961</v>
      </c>
      <c r="I333" s="8">
        <f t="array" ref="I333">SUMPRODUCT(($C$3:$C$6001=C333)*($H$3:$H$6001&gt;H333))+1</f>
        <v>8</v>
      </c>
      <c r="J333" s="8" t="str">
        <f>IF(I333&gt;E333,"否","是")</f>
        <v>否</v>
      </c>
    </row>
    <row r="334" spans="1:10" ht="20.05" customHeight="1">
      <c r="A334" s="3" t="s">
        <v>291</v>
      </c>
      <c r="B334" s="10" t="s">
        <v>939</v>
      </c>
      <c r="C334" s="10" t="s">
        <v>940</v>
      </c>
      <c r="D334" s="10" t="s">
        <v>962</v>
      </c>
      <c r="E334" s="8">
        <v>3</v>
      </c>
      <c r="F334" s="8" t="s">
        <v>574</v>
      </c>
      <c r="G334" s="11" t="s">
        <v>963</v>
      </c>
      <c r="H334" s="11" t="s">
        <v>964</v>
      </c>
      <c r="I334" s="8">
        <f t="array" ref="I334">SUMPRODUCT(($C$3:$C$6001=C334)*($H$3:$H$6001&gt;H334))+1</f>
        <v>9</v>
      </c>
      <c r="J334" s="8" t="str">
        <f>IF(I334&gt;E334,"否","是")</f>
        <v>否</v>
      </c>
    </row>
    <row r="335" spans="1:10" ht="20.05" customHeight="1">
      <c r="A335" s="3" t="s">
        <v>291</v>
      </c>
      <c r="B335" s="10" t="s">
        <v>965</v>
      </c>
      <c r="C335" s="10" t="s">
        <v>966</v>
      </c>
      <c r="D335" s="10" t="s">
        <v>967</v>
      </c>
      <c r="E335" s="8">
        <v>3</v>
      </c>
      <c r="F335" s="8" t="s">
        <v>151</v>
      </c>
      <c r="G335" s="11" t="s">
        <v>968</v>
      </c>
      <c r="H335" s="11" t="s">
        <v>969</v>
      </c>
      <c r="I335" s="8">
        <f t="array" ref="I335">SUMPRODUCT(($C$3:$C$6001=C335)*($H$3:$H$6001&gt;H335))+1</f>
        <v>1</v>
      </c>
      <c r="J335" s="8" t="str">
        <f>IF(I335&gt;E335,"否","是")</f>
        <v>是</v>
      </c>
    </row>
    <row r="336" spans="1:10" ht="20.05" customHeight="1">
      <c r="A336" s="3" t="s">
        <v>291</v>
      </c>
      <c r="B336" s="10" t="s">
        <v>965</v>
      </c>
      <c r="C336" s="10" t="s">
        <v>966</v>
      </c>
      <c r="D336" s="10" t="s">
        <v>970</v>
      </c>
      <c r="E336" s="8">
        <v>3</v>
      </c>
      <c r="F336" s="8" t="s">
        <v>971</v>
      </c>
      <c r="G336" s="11" t="s">
        <v>416</v>
      </c>
      <c r="H336" s="11" t="s">
        <v>896</v>
      </c>
      <c r="I336" s="8">
        <f t="array" ref="I336">SUMPRODUCT(($C$3:$C$6001=C336)*($H$3:$H$6001&gt;H336))+1</f>
        <v>2</v>
      </c>
      <c r="J336" s="8" t="str">
        <f>IF(I336&gt;E336,"否","是")</f>
        <v>是</v>
      </c>
    </row>
    <row r="337" spans="1:10" ht="20.05" customHeight="1">
      <c r="A337" s="3" t="s">
        <v>291</v>
      </c>
      <c r="B337" s="10" t="s">
        <v>965</v>
      </c>
      <c r="C337" s="10" t="s">
        <v>966</v>
      </c>
      <c r="D337" s="10" t="s">
        <v>972</v>
      </c>
      <c r="E337" s="8">
        <v>3</v>
      </c>
      <c r="F337" s="8" t="s">
        <v>288</v>
      </c>
      <c r="G337" s="11" t="s">
        <v>973</v>
      </c>
      <c r="H337" s="11" t="s">
        <v>974</v>
      </c>
      <c r="I337" s="8">
        <f t="array" ref="I337">SUMPRODUCT(($C$3:$C$6001=C337)*($H$3:$H$6001&gt;H337))+1</f>
        <v>3</v>
      </c>
      <c r="J337" s="8" t="str">
        <f>IF(I337&gt;E337,"否","是")</f>
        <v>是</v>
      </c>
    </row>
    <row r="338" spans="1:10" ht="20.05" customHeight="1">
      <c r="A338" s="3" t="s">
        <v>291</v>
      </c>
      <c r="B338" s="10" t="s">
        <v>965</v>
      </c>
      <c r="C338" s="10" t="s">
        <v>966</v>
      </c>
      <c r="D338" s="10" t="s">
        <v>975</v>
      </c>
      <c r="E338" s="8">
        <v>3</v>
      </c>
      <c r="F338" s="8" t="s">
        <v>367</v>
      </c>
      <c r="G338" s="11" t="s">
        <v>761</v>
      </c>
      <c r="H338" s="11" t="s">
        <v>976</v>
      </c>
      <c r="I338" s="8">
        <f t="array" ref="I338">SUMPRODUCT(($C$3:$C$6001=C338)*($H$3:$H$6001&gt;H338))+1</f>
        <v>4</v>
      </c>
      <c r="J338" s="8" t="str">
        <f>IF(I338&gt;E338,"否","是")</f>
        <v>否</v>
      </c>
    </row>
    <row r="339" spans="1:10" ht="20.05" customHeight="1">
      <c r="A339" s="3" t="s">
        <v>291</v>
      </c>
      <c r="B339" s="10" t="s">
        <v>965</v>
      </c>
      <c r="C339" s="10" t="s">
        <v>966</v>
      </c>
      <c r="D339" s="10" t="s">
        <v>977</v>
      </c>
      <c r="E339" s="8">
        <v>3</v>
      </c>
      <c r="F339" s="8" t="s">
        <v>145</v>
      </c>
      <c r="G339" s="11" t="s">
        <v>978</v>
      </c>
      <c r="H339" s="11" t="s">
        <v>979</v>
      </c>
      <c r="I339" s="8">
        <f t="array" ref="I339">SUMPRODUCT(($C$3:$C$6001=C339)*($H$3:$H$6001&gt;H339))+1</f>
        <v>5</v>
      </c>
      <c r="J339" s="8" t="str">
        <f>IF(I339&gt;E339,"否","是")</f>
        <v>否</v>
      </c>
    </row>
    <row r="340" spans="1:10" ht="20.05" customHeight="1">
      <c r="A340" s="3" t="s">
        <v>291</v>
      </c>
      <c r="B340" s="10" t="s">
        <v>965</v>
      </c>
      <c r="C340" s="10" t="s">
        <v>966</v>
      </c>
      <c r="D340" s="10" t="s">
        <v>980</v>
      </c>
      <c r="E340" s="8">
        <v>3</v>
      </c>
      <c r="F340" s="8" t="s">
        <v>407</v>
      </c>
      <c r="G340" s="11" t="s">
        <v>981</v>
      </c>
      <c r="H340" s="11" t="s">
        <v>982</v>
      </c>
      <c r="I340" s="8">
        <f t="array" ref="I340">SUMPRODUCT(($C$3:$C$6001=C340)*($H$3:$H$6001&gt;H340))+1</f>
        <v>6</v>
      </c>
      <c r="J340" s="8" t="str">
        <f>IF(I340&gt;E340,"否","是")</f>
        <v>否</v>
      </c>
    </row>
    <row r="341" spans="1:10" ht="20.05" customHeight="1">
      <c r="A341" s="3" t="s">
        <v>291</v>
      </c>
      <c r="B341" s="10" t="s">
        <v>965</v>
      </c>
      <c r="C341" s="10" t="s">
        <v>966</v>
      </c>
      <c r="D341" s="10" t="s">
        <v>983</v>
      </c>
      <c r="E341" s="8">
        <v>3</v>
      </c>
      <c r="F341" s="8" t="s">
        <v>852</v>
      </c>
      <c r="G341" s="11" t="s">
        <v>984</v>
      </c>
      <c r="H341" s="11" t="s">
        <v>985</v>
      </c>
      <c r="I341" s="8">
        <f t="array" ref="I341">SUMPRODUCT(($C$3:$C$6001=C341)*($H$3:$H$6001&gt;H341))+1</f>
        <v>7</v>
      </c>
      <c r="J341" s="8" t="str">
        <f>IF(I341&gt;E341,"否","是")</f>
        <v>否</v>
      </c>
    </row>
    <row r="342" spans="1:10" ht="20.05" customHeight="1">
      <c r="A342" s="3" t="s">
        <v>291</v>
      </c>
      <c r="B342" s="10" t="s">
        <v>965</v>
      </c>
      <c r="C342" s="10" t="s">
        <v>966</v>
      </c>
      <c r="D342" s="10" t="s">
        <v>986</v>
      </c>
      <c r="E342" s="8">
        <v>3</v>
      </c>
      <c r="F342" s="8" t="s">
        <v>586</v>
      </c>
      <c r="G342" s="11" t="s">
        <v>987</v>
      </c>
      <c r="H342" s="11" t="s">
        <v>988</v>
      </c>
      <c r="I342" s="8">
        <f t="array" ref="I342">SUMPRODUCT(($C$3:$C$6001=C342)*($H$3:$H$6001&gt;H342))+1</f>
        <v>8</v>
      </c>
      <c r="J342" s="8" t="str">
        <f>IF(I342&gt;E342,"否","是")</f>
        <v>否</v>
      </c>
    </row>
    <row r="343" spans="1:10" ht="20.05" customHeight="1">
      <c r="A343" s="3" t="s">
        <v>291</v>
      </c>
      <c r="B343" s="10" t="s">
        <v>965</v>
      </c>
      <c r="C343" s="10" t="s">
        <v>966</v>
      </c>
      <c r="D343" s="10" t="s">
        <v>989</v>
      </c>
      <c r="E343" s="8">
        <v>3</v>
      </c>
      <c r="F343" s="8" t="s">
        <v>856</v>
      </c>
      <c r="G343" s="11" t="s">
        <v>990</v>
      </c>
      <c r="H343" s="11" t="s">
        <v>991</v>
      </c>
      <c r="I343" s="8">
        <f t="array" ref="I343">SUMPRODUCT(($C$3:$C$6001=C343)*($H$3:$H$6001&gt;H343))+1</f>
        <v>9</v>
      </c>
      <c r="J343" s="8" t="str">
        <f>IF(I343&gt;E343,"否","是")</f>
        <v>否</v>
      </c>
    </row>
    <row r="344" spans="1:10" ht="20.05" customHeight="1">
      <c r="A344" s="3" t="s">
        <v>291</v>
      </c>
      <c r="B344" s="10" t="s">
        <v>992</v>
      </c>
      <c r="C344" s="10" t="s">
        <v>993</v>
      </c>
      <c r="D344" s="10" t="s">
        <v>994</v>
      </c>
      <c r="E344" s="8">
        <v>2</v>
      </c>
      <c r="F344" s="8" t="s">
        <v>995</v>
      </c>
      <c r="G344" s="11" t="s">
        <v>996</v>
      </c>
      <c r="H344" s="11" t="s">
        <v>997</v>
      </c>
      <c r="I344" s="8">
        <f t="array" ref="I344">SUMPRODUCT(($C$3:$C$6001=C344)*($H$3:$H$6001&gt;H344))+1</f>
        <v>1</v>
      </c>
      <c r="J344" s="8" t="str">
        <f>IF(I344&gt;E344,"否","是")</f>
        <v>是</v>
      </c>
    </row>
    <row r="345" spans="1:10" ht="20.05" customHeight="1">
      <c r="A345" s="3" t="s">
        <v>291</v>
      </c>
      <c r="B345" s="10" t="s">
        <v>992</v>
      </c>
      <c r="C345" s="10" t="s">
        <v>993</v>
      </c>
      <c r="D345" s="10" t="s">
        <v>998</v>
      </c>
      <c r="E345" s="8">
        <v>2</v>
      </c>
      <c r="F345" s="8" t="s">
        <v>295</v>
      </c>
      <c r="G345" s="11" t="s">
        <v>999</v>
      </c>
      <c r="H345" s="11" t="s">
        <v>1000</v>
      </c>
      <c r="I345" s="8">
        <f t="array" ref="I345">SUMPRODUCT(($C$3:$C$6001=C345)*($H$3:$H$6001&gt;H345))+1</f>
        <v>2</v>
      </c>
      <c r="J345" s="8" t="str">
        <f>IF(I345&gt;E345,"否","是")</f>
        <v>是</v>
      </c>
    </row>
    <row r="346" spans="1:10" ht="20.05" customHeight="1">
      <c r="A346" s="3" t="s">
        <v>291</v>
      </c>
      <c r="B346" s="10" t="s">
        <v>992</v>
      </c>
      <c r="C346" s="10" t="s">
        <v>993</v>
      </c>
      <c r="D346" s="10" t="s">
        <v>1001</v>
      </c>
      <c r="E346" s="8">
        <v>2</v>
      </c>
      <c r="F346" s="8" t="s">
        <v>630</v>
      </c>
      <c r="G346" s="11" t="s">
        <v>300</v>
      </c>
      <c r="H346" s="11" t="s">
        <v>1002</v>
      </c>
      <c r="I346" s="8">
        <f t="array" ref="I346">SUMPRODUCT(($C$3:$C$6001=C346)*($H$3:$H$6001&gt;H346))+1</f>
        <v>3</v>
      </c>
      <c r="J346" s="8" t="str">
        <f>IF(I346&gt;E346,"否","是")</f>
        <v>否</v>
      </c>
    </row>
    <row r="347" spans="1:10" ht="20.05" customHeight="1">
      <c r="A347" s="3" t="s">
        <v>291</v>
      </c>
      <c r="B347" s="10" t="s">
        <v>992</v>
      </c>
      <c r="C347" s="10" t="s">
        <v>993</v>
      </c>
      <c r="D347" s="10" t="s">
        <v>1003</v>
      </c>
      <c r="E347" s="8">
        <v>2</v>
      </c>
      <c r="F347" s="8" t="s">
        <v>306</v>
      </c>
      <c r="G347" s="11" t="s">
        <v>1004</v>
      </c>
      <c r="H347" s="11" t="s">
        <v>1005</v>
      </c>
      <c r="I347" s="8">
        <f t="array" ref="I347">SUMPRODUCT(($C$3:$C$6001=C347)*($H$3:$H$6001&gt;H347))+1</f>
        <v>4</v>
      </c>
      <c r="J347" s="8" t="str">
        <f>IF(I347&gt;E347,"否","是")</f>
        <v>否</v>
      </c>
    </row>
    <row r="348" spans="1:10" ht="20.05" customHeight="1">
      <c r="A348" s="3" t="s">
        <v>291</v>
      </c>
      <c r="B348" s="10" t="s">
        <v>992</v>
      </c>
      <c r="C348" s="10" t="s">
        <v>993</v>
      </c>
      <c r="D348" s="10" t="s">
        <v>1006</v>
      </c>
      <c r="E348" s="8">
        <v>2</v>
      </c>
      <c r="F348" s="8" t="s">
        <v>185</v>
      </c>
      <c r="G348" s="11" t="s">
        <v>1007</v>
      </c>
      <c r="H348" s="11" t="s">
        <v>1008</v>
      </c>
      <c r="I348" s="8">
        <f t="array" ref="I348">SUMPRODUCT(($C$3:$C$6001=C348)*($H$3:$H$6001&gt;H348))+1</f>
        <v>5</v>
      </c>
      <c r="J348" s="8" t="str">
        <f>IF(I348&gt;E348,"否","是")</f>
        <v>否</v>
      </c>
    </row>
    <row r="349" spans="1:10" ht="20.05" customHeight="1">
      <c r="A349" s="3" t="s">
        <v>291</v>
      </c>
      <c r="B349" s="10" t="s">
        <v>992</v>
      </c>
      <c r="C349" s="10" t="s">
        <v>993</v>
      </c>
      <c r="D349" s="10" t="s">
        <v>1009</v>
      </c>
      <c r="E349" s="8">
        <v>2</v>
      </c>
      <c r="F349" s="8" t="s">
        <v>306</v>
      </c>
      <c r="G349" s="11" t="s">
        <v>1010</v>
      </c>
      <c r="H349" s="11" t="s">
        <v>1011</v>
      </c>
      <c r="I349" s="8">
        <f t="array" ref="I349">SUMPRODUCT(($C$3:$C$6001=C349)*($H$3:$H$6001&gt;H349))+1</f>
        <v>6</v>
      </c>
      <c r="J349" s="8" t="str">
        <f>IF(I349&gt;E349,"否","是")</f>
        <v>否</v>
      </c>
    </row>
    <row r="350" spans="1:10" ht="20.05" customHeight="1">
      <c r="A350" s="3" t="s">
        <v>291</v>
      </c>
      <c r="B350" s="10" t="s">
        <v>992</v>
      </c>
      <c r="C350" s="10" t="s">
        <v>993</v>
      </c>
      <c r="D350" s="10" t="s">
        <v>1012</v>
      </c>
      <c r="E350" s="8">
        <v>2</v>
      </c>
      <c r="F350" s="8" t="s">
        <v>306</v>
      </c>
      <c r="G350" s="11" t="s">
        <v>1013</v>
      </c>
      <c r="H350" s="11" t="s">
        <v>314</v>
      </c>
      <c r="I350" s="8">
        <f t="array" ref="I350">SUMPRODUCT(($C$3:$C$6001=C350)*($H$3:$H$6001&gt;H350))+1</f>
        <v>7</v>
      </c>
      <c r="J350" s="8" t="str">
        <f>IF(I350&gt;E350,"否","是")</f>
        <v>否</v>
      </c>
    </row>
    <row r="351" spans="1:10" ht="20.05" customHeight="1">
      <c r="A351" s="3" t="s">
        <v>291</v>
      </c>
      <c r="B351" s="10" t="s">
        <v>148</v>
      </c>
      <c r="C351" s="10" t="s">
        <v>1014</v>
      </c>
      <c r="D351" s="10" t="s">
        <v>1015</v>
      </c>
      <c r="E351" s="8">
        <v>2</v>
      </c>
      <c r="F351" s="8" t="s">
        <v>284</v>
      </c>
      <c r="G351" s="11" t="s">
        <v>158</v>
      </c>
      <c r="H351" s="11" t="s">
        <v>1016</v>
      </c>
      <c r="I351" s="8">
        <f t="array" ref="I351">SUMPRODUCT(($C$3:$C$6001=C351)*($H$3:$H$6001&gt;H351))+1</f>
        <v>1</v>
      </c>
      <c r="J351" s="8" t="str">
        <f>IF(I351&gt;E351,"否","是")</f>
        <v>是</v>
      </c>
    </row>
    <row r="352" spans="1:10" ht="20.05" customHeight="1">
      <c r="A352" s="3" t="s">
        <v>291</v>
      </c>
      <c r="B352" s="10" t="s">
        <v>148</v>
      </c>
      <c r="C352" s="10" t="s">
        <v>1014</v>
      </c>
      <c r="D352" s="10" t="s">
        <v>1017</v>
      </c>
      <c r="E352" s="8">
        <v>2</v>
      </c>
      <c r="F352" s="8" t="s">
        <v>1018</v>
      </c>
      <c r="G352" s="11" t="s">
        <v>72</v>
      </c>
      <c r="H352" s="11" t="s">
        <v>1019</v>
      </c>
      <c r="I352" s="8">
        <f t="array" ref="I352">SUMPRODUCT(($C$3:$C$6001=C352)*($H$3:$H$6001&gt;H352))+1</f>
        <v>2</v>
      </c>
      <c r="J352" s="8" t="str">
        <f>IF(I352&gt;E352,"否","是")</f>
        <v>是</v>
      </c>
    </row>
    <row r="353" spans="1:10" ht="20.05" customHeight="1">
      <c r="A353" s="3" t="s">
        <v>291</v>
      </c>
      <c r="B353" s="10" t="s">
        <v>148</v>
      </c>
      <c r="C353" s="10" t="s">
        <v>1014</v>
      </c>
      <c r="D353" s="10" t="s">
        <v>1020</v>
      </c>
      <c r="E353" s="8">
        <v>2</v>
      </c>
      <c r="F353" s="8" t="s">
        <v>256</v>
      </c>
      <c r="G353" s="11" t="s">
        <v>1021</v>
      </c>
      <c r="H353" s="11" t="s">
        <v>1022</v>
      </c>
      <c r="I353" s="8">
        <f t="array" ref="I353">SUMPRODUCT(($C$3:$C$6001=C353)*($H$3:$H$6001&gt;H353))+1</f>
        <v>3</v>
      </c>
      <c r="J353" s="8" t="str">
        <f>IF(I353&gt;E353,"否","是")</f>
        <v>否</v>
      </c>
    </row>
    <row r="354" spans="1:10" ht="20.05" customHeight="1">
      <c r="A354" s="3" t="s">
        <v>291</v>
      </c>
      <c r="B354" s="10" t="s">
        <v>148</v>
      </c>
      <c r="C354" s="10" t="s">
        <v>1014</v>
      </c>
      <c r="D354" s="10" t="s">
        <v>1023</v>
      </c>
      <c r="E354" s="8">
        <v>2</v>
      </c>
      <c r="F354" s="8" t="s">
        <v>1024</v>
      </c>
      <c r="G354" s="11" t="s">
        <v>1025</v>
      </c>
      <c r="H354" s="11" t="s">
        <v>373</v>
      </c>
      <c r="I354" s="8">
        <f t="array" ref="I354">SUMPRODUCT(($C$3:$C$6001=C354)*($H$3:$H$6001&gt;H354))+1</f>
        <v>4</v>
      </c>
      <c r="J354" s="8" t="str">
        <f>IF(I354&gt;E354,"否","是")</f>
        <v>否</v>
      </c>
    </row>
    <row r="355" spans="1:10" ht="20.05" customHeight="1">
      <c r="A355" s="3" t="s">
        <v>291</v>
      </c>
      <c r="B355" s="10" t="s">
        <v>148</v>
      </c>
      <c r="C355" s="10" t="s">
        <v>1014</v>
      </c>
      <c r="D355" s="10" t="s">
        <v>1026</v>
      </c>
      <c r="E355" s="8">
        <v>2</v>
      </c>
      <c r="F355" s="8" t="s">
        <v>200</v>
      </c>
      <c r="G355" s="11" t="s">
        <v>1027</v>
      </c>
      <c r="H355" s="11" t="s">
        <v>70</v>
      </c>
      <c r="I355" s="8">
        <f t="array" ref="I355">SUMPRODUCT(($C$3:$C$6001=C355)*($H$3:$H$6001&gt;H355))+1</f>
        <v>5</v>
      </c>
      <c r="J355" s="8" t="str">
        <f>IF(I355&gt;E355,"否","是")</f>
        <v>否</v>
      </c>
    </row>
    <row r="356" spans="1:10" ht="20.05" customHeight="1">
      <c r="A356" s="3" t="s">
        <v>291</v>
      </c>
      <c r="B356" s="10" t="s">
        <v>148</v>
      </c>
      <c r="C356" s="10" t="s">
        <v>1014</v>
      </c>
      <c r="D356" s="10" t="s">
        <v>1028</v>
      </c>
      <c r="E356" s="8">
        <v>2</v>
      </c>
      <c r="F356" s="8" t="s">
        <v>571</v>
      </c>
      <c r="G356" s="11" t="s">
        <v>1029</v>
      </c>
      <c r="H356" s="11" t="s">
        <v>935</v>
      </c>
      <c r="I356" s="8">
        <f t="array" ref="I356">SUMPRODUCT(($C$3:$C$6001=C356)*($H$3:$H$6001&gt;H356))+1</f>
        <v>6</v>
      </c>
      <c r="J356" s="8" t="str">
        <f>IF(I356&gt;E356,"否","是")</f>
        <v>否</v>
      </c>
    </row>
    <row r="357" spans="1:10" ht="20.05" customHeight="1">
      <c r="A357" s="3" t="s">
        <v>291</v>
      </c>
      <c r="B357" s="10" t="s">
        <v>1030</v>
      </c>
      <c r="C357" s="10" t="s">
        <v>1031</v>
      </c>
      <c r="D357" s="10" t="s">
        <v>1032</v>
      </c>
      <c r="E357" s="8">
        <v>3</v>
      </c>
      <c r="F357" s="8" t="s">
        <v>510</v>
      </c>
      <c r="G357" s="11" t="s">
        <v>1033</v>
      </c>
      <c r="H357" s="11" t="s">
        <v>1034</v>
      </c>
      <c r="I357" s="8">
        <f t="array" ref="I357">SUMPRODUCT(($C$3:$C$6001=C357)*($H$3:$H$6001&gt;H357))+1</f>
        <v>1</v>
      </c>
      <c r="J357" s="8" t="str">
        <f>IF(I357&gt;E357,"否","是")</f>
        <v>是</v>
      </c>
    </row>
    <row r="358" spans="1:10" ht="20.05" customHeight="1">
      <c r="A358" s="3" t="s">
        <v>291</v>
      </c>
      <c r="B358" s="10" t="s">
        <v>1030</v>
      </c>
      <c r="C358" s="10" t="s">
        <v>1031</v>
      </c>
      <c r="D358" s="10" t="s">
        <v>1035</v>
      </c>
      <c r="E358" s="8">
        <v>3</v>
      </c>
      <c r="F358" s="8" t="s">
        <v>461</v>
      </c>
      <c r="G358" s="11" t="s">
        <v>1036</v>
      </c>
      <c r="H358" s="11" t="s">
        <v>1037</v>
      </c>
      <c r="I358" s="8">
        <f t="array" ref="I358">SUMPRODUCT(($C$3:$C$6001=C358)*($H$3:$H$6001&gt;H358))+1</f>
        <v>2</v>
      </c>
      <c r="J358" s="8" t="str">
        <f>IF(I358&gt;E358,"否","是")</f>
        <v>是</v>
      </c>
    </row>
    <row r="359" spans="1:10" ht="20.05" customHeight="1">
      <c r="A359" s="3" t="s">
        <v>291</v>
      </c>
      <c r="B359" s="10" t="s">
        <v>1030</v>
      </c>
      <c r="C359" s="10" t="s">
        <v>1031</v>
      </c>
      <c r="D359" s="10" t="s">
        <v>1038</v>
      </c>
      <c r="E359" s="8">
        <v>3</v>
      </c>
      <c r="F359" s="8" t="s">
        <v>1039</v>
      </c>
      <c r="G359" s="11" t="s">
        <v>1040</v>
      </c>
      <c r="H359" s="11" t="s">
        <v>1041</v>
      </c>
      <c r="I359" s="8">
        <f t="array" ref="I359">SUMPRODUCT(($C$3:$C$6001=C359)*($H$3:$H$6001&gt;H359))+1</f>
        <v>3</v>
      </c>
      <c r="J359" s="8" t="str">
        <f>IF(I359&gt;E359,"否","是")</f>
        <v>是</v>
      </c>
    </row>
    <row r="360" spans="1:10" ht="20.05" customHeight="1">
      <c r="A360" s="3" t="s">
        <v>291</v>
      </c>
      <c r="B360" s="10" t="s">
        <v>1030</v>
      </c>
      <c r="C360" s="10" t="s">
        <v>1031</v>
      </c>
      <c r="D360" s="10" t="s">
        <v>1042</v>
      </c>
      <c r="E360" s="8">
        <v>3</v>
      </c>
      <c r="F360" s="8" t="s">
        <v>392</v>
      </c>
      <c r="G360" s="11" t="s">
        <v>1043</v>
      </c>
      <c r="H360" s="11" t="s">
        <v>1041</v>
      </c>
      <c r="I360" s="8">
        <v>4</v>
      </c>
      <c r="J360" s="8" t="str">
        <f>IF(I360&gt;E360,"否","是")</f>
        <v>否</v>
      </c>
    </row>
    <row r="361" spans="1:10" ht="20.05" customHeight="1">
      <c r="A361" s="3" t="s">
        <v>291</v>
      </c>
      <c r="B361" s="10" t="s">
        <v>1030</v>
      </c>
      <c r="C361" s="10" t="s">
        <v>1031</v>
      </c>
      <c r="D361" s="10" t="s">
        <v>1044</v>
      </c>
      <c r="E361" s="8">
        <v>3</v>
      </c>
      <c r="F361" s="8" t="s">
        <v>57</v>
      </c>
      <c r="G361" s="11" t="s">
        <v>550</v>
      </c>
      <c r="H361" s="11" t="s">
        <v>381</v>
      </c>
      <c r="I361" s="8">
        <f t="array" ref="I361">SUMPRODUCT(($C$3:$C$6001=C361)*($H$3:$H$6001&gt;H361))+1</f>
        <v>5</v>
      </c>
      <c r="J361" s="8" t="str">
        <f>IF(I361&gt;E361,"否","是")</f>
        <v>否</v>
      </c>
    </row>
    <row r="362" spans="1:10" ht="20.05" customHeight="1">
      <c r="A362" s="3" t="s">
        <v>291</v>
      </c>
      <c r="B362" s="10" t="s">
        <v>1030</v>
      </c>
      <c r="C362" s="10" t="s">
        <v>1031</v>
      </c>
      <c r="D362" s="10" t="s">
        <v>1045</v>
      </c>
      <c r="E362" s="8">
        <v>3</v>
      </c>
      <c r="F362" s="8" t="s">
        <v>15</v>
      </c>
      <c r="G362" s="11" t="s">
        <v>1046</v>
      </c>
      <c r="H362" s="11" t="s">
        <v>1047</v>
      </c>
      <c r="I362" s="8">
        <f t="array" ref="I362">SUMPRODUCT(($C$3:$C$6001=C362)*($H$3:$H$6001&gt;H362))+1</f>
        <v>6</v>
      </c>
      <c r="J362" s="8" t="str">
        <f>IF(I362&gt;E362,"否","是")</f>
        <v>否</v>
      </c>
    </row>
    <row r="363" spans="1:10" ht="20.05" customHeight="1">
      <c r="A363" s="3" t="s">
        <v>291</v>
      </c>
      <c r="B363" s="10" t="s">
        <v>1030</v>
      </c>
      <c r="C363" s="10" t="s">
        <v>1031</v>
      </c>
      <c r="D363" s="10" t="s">
        <v>1048</v>
      </c>
      <c r="E363" s="8">
        <v>3</v>
      </c>
      <c r="F363" s="8" t="s">
        <v>1049</v>
      </c>
      <c r="G363" s="11" t="s">
        <v>1050</v>
      </c>
      <c r="H363" s="11" t="s">
        <v>1051</v>
      </c>
      <c r="I363" s="8">
        <f t="array" ref="I363">SUMPRODUCT(($C$3:$C$6001=C363)*($H$3:$H$6001&gt;H363))+1</f>
        <v>7</v>
      </c>
      <c r="J363" s="8" t="str">
        <f>IF(I363&gt;E363,"否","是")</f>
        <v>否</v>
      </c>
    </row>
    <row r="364" spans="1:10" ht="20.05" customHeight="1">
      <c r="A364" s="3" t="s">
        <v>291</v>
      </c>
      <c r="B364" s="10" t="s">
        <v>1030</v>
      </c>
      <c r="C364" s="10" t="s">
        <v>1031</v>
      </c>
      <c r="D364" s="10" t="s">
        <v>1052</v>
      </c>
      <c r="E364" s="8">
        <v>3</v>
      </c>
      <c r="F364" s="8" t="s">
        <v>134</v>
      </c>
      <c r="G364" s="11" t="s">
        <v>1053</v>
      </c>
      <c r="H364" s="11" t="s">
        <v>1054</v>
      </c>
      <c r="I364" s="8">
        <f t="array" ref="I364">SUMPRODUCT(($C$3:$C$6001=C364)*($H$3:$H$6001&gt;H364))+1</f>
        <v>8</v>
      </c>
      <c r="J364" s="8" t="str">
        <f>IF(I364&gt;E364,"否","是")</f>
        <v>否</v>
      </c>
    </row>
    <row r="365" spans="1:10" ht="20.05" customHeight="1">
      <c r="A365" s="3" t="s">
        <v>291</v>
      </c>
      <c r="B365" s="10" t="s">
        <v>1030</v>
      </c>
      <c r="C365" s="10" t="s">
        <v>1031</v>
      </c>
      <c r="D365" s="10" t="s">
        <v>1055</v>
      </c>
      <c r="E365" s="8">
        <v>3</v>
      </c>
      <c r="F365" s="8" t="s">
        <v>65</v>
      </c>
      <c r="G365" s="11" t="s">
        <v>1056</v>
      </c>
      <c r="H365" s="9"/>
      <c r="I365" s="8"/>
      <c r="J365" s="8" t="s">
        <v>49</v>
      </c>
    </row>
    <row r="366" spans="1:10" ht="20.05" customHeight="1">
      <c r="A366" s="3" t="s">
        <v>291</v>
      </c>
      <c r="B366" s="10" t="s">
        <v>1057</v>
      </c>
      <c r="C366" s="10" t="s">
        <v>1058</v>
      </c>
      <c r="D366" s="10" t="s">
        <v>1059</v>
      </c>
      <c r="E366" s="8">
        <v>3</v>
      </c>
      <c r="F366" s="8" t="s">
        <v>1060</v>
      </c>
      <c r="G366" s="11" t="s">
        <v>1061</v>
      </c>
      <c r="H366" s="11" t="s">
        <v>1062</v>
      </c>
      <c r="I366" s="8">
        <f t="array" ref="I366">SUMPRODUCT(($C$3:$C$6001=C366)*($H$3:$H$6001&gt;H366))+1</f>
        <v>1</v>
      </c>
      <c r="J366" s="8" t="str">
        <f>IF(I366&gt;E366,"否","是")</f>
        <v>是</v>
      </c>
    </row>
    <row r="367" spans="1:10" ht="20.05" customHeight="1">
      <c r="A367" s="3" t="s">
        <v>291</v>
      </c>
      <c r="B367" s="10" t="s">
        <v>1057</v>
      </c>
      <c r="C367" s="10" t="s">
        <v>1058</v>
      </c>
      <c r="D367" s="10" t="s">
        <v>1063</v>
      </c>
      <c r="E367" s="8">
        <v>3</v>
      </c>
      <c r="F367" s="8" t="s">
        <v>1064</v>
      </c>
      <c r="G367" s="11" t="s">
        <v>1065</v>
      </c>
      <c r="H367" s="11" t="s">
        <v>734</v>
      </c>
      <c r="I367" s="8">
        <f t="array" ref="I367">SUMPRODUCT(($C$3:$C$6001=C367)*($H$3:$H$6001&gt;H367))+1</f>
        <v>2</v>
      </c>
      <c r="J367" s="8" t="str">
        <f>IF(I367&gt;E367,"否","是")</f>
        <v>是</v>
      </c>
    </row>
    <row r="368" spans="1:10" ht="20.05" customHeight="1">
      <c r="A368" s="3" t="s">
        <v>291</v>
      </c>
      <c r="B368" s="10" t="s">
        <v>1057</v>
      </c>
      <c r="C368" s="10" t="s">
        <v>1058</v>
      </c>
      <c r="D368" s="10" t="s">
        <v>1066</v>
      </c>
      <c r="E368" s="8">
        <v>3</v>
      </c>
      <c r="F368" s="8" t="s">
        <v>581</v>
      </c>
      <c r="G368" s="11" t="s">
        <v>1067</v>
      </c>
      <c r="H368" s="11" t="s">
        <v>1068</v>
      </c>
      <c r="I368" s="8">
        <f t="array" ref="I368">SUMPRODUCT(($C$3:$C$6001=C368)*($H$3:$H$6001&gt;H368))+1</f>
        <v>3</v>
      </c>
      <c r="J368" s="8" t="str">
        <f>IF(I368&gt;E368,"否","是")</f>
        <v>是</v>
      </c>
    </row>
    <row r="369" spans="1:10" ht="20.05" customHeight="1">
      <c r="A369" s="3" t="s">
        <v>291</v>
      </c>
      <c r="B369" s="10" t="s">
        <v>1057</v>
      </c>
      <c r="C369" s="10" t="s">
        <v>1058</v>
      </c>
      <c r="D369" s="10" t="s">
        <v>1069</v>
      </c>
      <c r="E369" s="8">
        <v>3</v>
      </c>
      <c r="F369" s="8" t="s">
        <v>47</v>
      </c>
      <c r="G369" s="11" t="s">
        <v>1070</v>
      </c>
      <c r="H369" s="11" t="s">
        <v>935</v>
      </c>
      <c r="I369" s="8">
        <f t="array" ref="I369">SUMPRODUCT(($C$3:$C$6001=C369)*($H$3:$H$6001&gt;H369))+1</f>
        <v>4</v>
      </c>
      <c r="J369" s="8" t="str">
        <f>IF(I369&gt;E369,"否","是")</f>
        <v>否</v>
      </c>
    </row>
    <row r="370" spans="1:10" ht="20.05" customHeight="1">
      <c r="A370" s="3" t="s">
        <v>291</v>
      </c>
      <c r="B370" s="10" t="s">
        <v>1057</v>
      </c>
      <c r="C370" s="10" t="s">
        <v>1058</v>
      </c>
      <c r="D370" s="10" t="s">
        <v>1071</v>
      </c>
      <c r="E370" s="8">
        <v>3</v>
      </c>
      <c r="F370" s="8" t="s">
        <v>126</v>
      </c>
      <c r="G370" s="11" t="s">
        <v>1072</v>
      </c>
      <c r="H370" s="11" t="s">
        <v>1073</v>
      </c>
      <c r="I370" s="8">
        <f t="array" ref="I370">SUMPRODUCT(($C$3:$C$6001=C370)*($H$3:$H$6001&gt;H370))+1</f>
        <v>5</v>
      </c>
      <c r="J370" s="8" t="str">
        <f>IF(I370&gt;E370,"否","是")</f>
        <v>否</v>
      </c>
    </row>
    <row r="371" spans="1:10" ht="20.05" customHeight="1">
      <c r="A371" s="3" t="s">
        <v>291</v>
      </c>
      <c r="B371" s="10" t="s">
        <v>1057</v>
      </c>
      <c r="C371" s="10" t="s">
        <v>1058</v>
      </c>
      <c r="D371" s="10" t="s">
        <v>1074</v>
      </c>
      <c r="E371" s="8">
        <v>3</v>
      </c>
      <c r="F371" s="8" t="s">
        <v>407</v>
      </c>
      <c r="G371" s="11" t="s">
        <v>1075</v>
      </c>
      <c r="H371" s="11" t="s">
        <v>1076</v>
      </c>
      <c r="I371" s="8">
        <f t="array" ref="I371">SUMPRODUCT(($C$3:$C$6001=C371)*($H$3:$H$6001&gt;H371))+1</f>
        <v>6</v>
      </c>
      <c r="J371" s="8" t="str">
        <f>IF(I371&gt;E371,"否","是")</f>
        <v>否</v>
      </c>
    </row>
    <row r="372" spans="1:10" ht="20.05" customHeight="1">
      <c r="A372" s="3" t="s">
        <v>291</v>
      </c>
      <c r="B372" s="10" t="s">
        <v>1057</v>
      </c>
      <c r="C372" s="10" t="s">
        <v>1058</v>
      </c>
      <c r="D372" s="10" t="s">
        <v>1077</v>
      </c>
      <c r="E372" s="8">
        <v>3</v>
      </c>
      <c r="F372" s="8" t="s">
        <v>264</v>
      </c>
      <c r="G372" s="11" t="s">
        <v>257</v>
      </c>
      <c r="H372" s="11" t="s">
        <v>827</v>
      </c>
      <c r="I372" s="8">
        <f t="array" ref="I372">SUMPRODUCT(($C$3:$C$6001=C372)*($H$3:$H$6001&gt;H372))+1</f>
        <v>7</v>
      </c>
      <c r="J372" s="8" t="str">
        <f>IF(I372&gt;E372,"否","是")</f>
        <v>否</v>
      </c>
    </row>
    <row r="373" spans="1:10" ht="20.05" customHeight="1">
      <c r="A373" s="3" t="s">
        <v>291</v>
      </c>
      <c r="B373" s="10" t="s">
        <v>1057</v>
      </c>
      <c r="C373" s="10" t="s">
        <v>1058</v>
      </c>
      <c r="D373" s="10" t="s">
        <v>1078</v>
      </c>
      <c r="E373" s="8">
        <v>3</v>
      </c>
      <c r="F373" s="8" t="s">
        <v>391</v>
      </c>
      <c r="G373" s="11" t="s">
        <v>1079</v>
      </c>
      <c r="H373" s="11" t="s">
        <v>1080</v>
      </c>
      <c r="I373" s="8">
        <f t="array" ref="I373">SUMPRODUCT(($C$3:$C$6001=C373)*($H$3:$H$6001&gt;H373))+1</f>
        <v>8</v>
      </c>
      <c r="J373" s="8" t="str">
        <f>IF(I373&gt;E373,"否","是")</f>
        <v>否</v>
      </c>
    </row>
    <row r="374" spans="1:10" ht="20.05" customHeight="1">
      <c r="A374" s="3" t="s">
        <v>291</v>
      </c>
      <c r="B374" s="10" t="s">
        <v>1057</v>
      </c>
      <c r="C374" s="10" t="s">
        <v>1058</v>
      </c>
      <c r="D374" s="10" t="s">
        <v>1081</v>
      </c>
      <c r="E374" s="8">
        <v>3</v>
      </c>
      <c r="F374" s="8" t="s">
        <v>1082</v>
      </c>
      <c r="G374" s="11" t="s">
        <v>917</v>
      </c>
      <c r="H374" s="9"/>
      <c r="I374" s="8"/>
      <c r="J374" s="8" t="s">
        <v>49</v>
      </c>
    </row>
    <row r="375" spans="1:10" ht="20.05" customHeight="1">
      <c r="A375" s="3" t="s">
        <v>291</v>
      </c>
      <c r="B375" s="10" t="s">
        <v>1083</v>
      </c>
      <c r="C375" s="10" t="s">
        <v>1084</v>
      </c>
      <c r="D375" s="10" t="s">
        <v>1085</v>
      </c>
      <c r="E375" s="8">
        <v>2</v>
      </c>
      <c r="F375" s="8" t="s">
        <v>1086</v>
      </c>
      <c r="G375" s="11" t="s">
        <v>1087</v>
      </c>
      <c r="H375" s="11" t="s">
        <v>1088</v>
      </c>
      <c r="I375" s="8">
        <f t="array" ref="I375">SUMPRODUCT(($C$3:$C$6001=C375)*($H$3:$H$6001&gt;H375))+1</f>
        <v>1</v>
      </c>
      <c r="J375" s="8" t="str">
        <f>IF(I375&gt;E375,"否","是")</f>
        <v>是</v>
      </c>
    </row>
    <row r="376" spans="1:10" ht="20.05" customHeight="1">
      <c r="A376" s="3" t="s">
        <v>291</v>
      </c>
      <c r="B376" s="10" t="s">
        <v>1083</v>
      </c>
      <c r="C376" s="10" t="s">
        <v>1084</v>
      </c>
      <c r="D376" s="10" t="s">
        <v>1089</v>
      </c>
      <c r="E376" s="8">
        <v>2</v>
      </c>
      <c r="F376" s="8" t="s">
        <v>1060</v>
      </c>
      <c r="G376" s="11" t="s">
        <v>281</v>
      </c>
      <c r="H376" s="11" t="s">
        <v>1090</v>
      </c>
      <c r="I376" s="8">
        <f t="array" ref="I376">SUMPRODUCT(($C$3:$C$6001=C376)*($H$3:$H$6001&gt;H376))+1</f>
        <v>2</v>
      </c>
      <c r="J376" s="8" t="str">
        <f>IF(I376&gt;E376,"否","是")</f>
        <v>是</v>
      </c>
    </row>
    <row r="377" spans="1:10" ht="20.05" customHeight="1">
      <c r="A377" s="3" t="s">
        <v>291</v>
      </c>
      <c r="B377" s="10" t="s">
        <v>1083</v>
      </c>
      <c r="C377" s="10" t="s">
        <v>1084</v>
      </c>
      <c r="D377" s="10" t="s">
        <v>1091</v>
      </c>
      <c r="E377" s="8">
        <v>2</v>
      </c>
      <c r="F377" s="8" t="s">
        <v>688</v>
      </c>
      <c r="G377" s="11" t="s">
        <v>1092</v>
      </c>
      <c r="H377" s="11" t="s">
        <v>1093</v>
      </c>
      <c r="I377" s="8">
        <f t="array" ref="I377">SUMPRODUCT(($C$3:$C$6001=C377)*($H$3:$H$6001&gt;H377))+1</f>
        <v>3</v>
      </c>
      <c r="J377" s="8" t="str">
        <f>IF(I377&gt;E377,"否","是")</f>
        <v>否</v>
      </c>
    </row>
    <row r="378" spans="1:10" ht="20.05" customHeight="1">
      <c r="A378" s="3" t="s">
        <v>291</v>
      </c>
      <c r="B378" s="10" t="s">
        <v>1083</v>
      </c>
      <c r="C378" s="10" t="s">
        <v>1084</v>
      </c>
      <c r="D378" s="10" t="s">
        <v>1094</v>
      </c>
      <c r="E378" s="8">
        <v>2</v>
      </c>
      <c r="F378" s="8" t="s">
        <v>114</v>
      </c>
      <c r="G378" s="11" t="s">
        <v>1095</v>
      </c>
      <c r="H378" s="11" t="s">
        <v>55</v>
      </c>
      <c r="I378" s="8">
        <f t="array" ref="I378">SUMPRODUCT(($C$3:$C$6001=C378)*($H$3:$H$6001&gt;H378))+1</f>
        <v>4</v>
      </c>
      <c r="J378" s="8" t="str">
        <f>IF(I378&gt;E378,"否","是")</f>
        <v>否</v>
      </c>
    </row>
    <row r="379" spans="1:10" ht="20.05" customHeight="1">
      <c r="A379" s="3" t="s">
        <v>291</v>
      </c>
      <c r="B379" s="10" t="s">
        <v>1083</v>
      </c>
      <c r="C379" s="10" t="s">
        <v>1084</v>
      </c>
      <c r="D379" s="10" t="s">
        <v>1096</v>
      </c>
      <c r="E379" s="8">
        <v>2</v>
      </c>
      <c r="F379" s="8" t="s">
        <v>276</v>
      </c>
      <c r="G379" s="11" t="s">
        <v>1097</v>
      </c>
      <c r="H379" s="11" t="s">
        <v>1098</v>
      </c>
      <c r="I379" s="8">
        <f t="array" ref="I379">SUMPRODUCT(($C$3:$C$6001=C379)*($H$3:$H$6001&gt;H379))+1</f>
        <v>5</v>
      </c>
      <c r="J379" s="8" t="str">
        <f>IF(I379&gt;E379,"否","是")</f>
        <v>否</v>
      </c>
    </row>
    <row r="380" spans="1:10" ht="20.05" customHeight="1">
      <c r="A380" s="3" t="s">
        <v>291</v>
      </c>
      <c r="B380" s="10" t="s">
        <v>1083</v>
      </c>
      <c r="C380" s="10" t="s">
        <v>1084</v>
      </c>
      <c r="D380" s="10" t="s">
        <v>1099</v>
      </c>
      <c r="E380" s="8">
        <v>2</v>
      </c>
      <c r="F380" s="8" t="s">
        <v>838</v>
      </c>
      <c r="G380" s="11" t="s">
        <v>1100</v>
      </c>
      <c r="H380" s="11" t="s">
        <v>1101</v>
      </c>
      <c r="I380" s="8">
        <f t="array" ref="I380">SUMPRODUCT(($C$3:$C$6001=C380)*($H$3:$H$6001&gt;H380))+1</f>
        <v>6</v>
      </c>
      <c r="J380" s="8" t="str">
        <f>IF(I380&gt;E380,"否","是")</f>
        <v>否</v>
      </c>
    </row>
    <row r="381" spans="1:10" ht="20.05" customHeight="1">
      <c r="A381" s="3" t="s">
        <v>291</v>
      </c>
      <c r="B381" s="10" t="s">
        <v>1102</v>
      </c>
      <c r="C381" s="10" t="s">
        <v>1103</v>
      </c>
      <c r="D381" s="10" t="s">
        <v>1104</v>
      </c>
      <c r="E381" s="8">
        <v>2</v>
      </c>
      <c r="F381" s="8" t="s">
        <v>325</v>
      </c>
      <c r="G381" s="11" t="s">
        <v>1105</v>
      </c>
      <c r="H381" s="11" t="s">
        <v>1106</v>
      </c>
      <c r="I381" s="8">
        <f t="array" ref="I381">SUMPRODUCT(($C$3:$C$6001=C381)*($H$3:$H$6001&gt;H381))+1</f>
        <v>1</v>
      </c>
      <c r="J381" s="8" t="str">
        <f>IF(I381&gt;E381,"否","是")</f>
        <v>是</v>
      </c>
    </row>
    <row r="382" spans="1:10" ht="20.05" customHeight="1">
      <c r="A382" s="3" t="s">
        <v>291</v>
      </c>
      <c r="B382" s="10" t="s">
        <v>1102</v>
      </c>
      <c r="C382" s="10" t="s">
        <v>1103</v>
      </c>
      <c r="D382" s="10" t="s">
        <v>1107</v>
      </c>
      <c r="E382" s="8">
        <v>2</v>
      </c>
      <c r="F382" s="8" t="s">
        <v>395</v>
      </c>
      <c r="G382" s="11" t="s">
        <v>1108</v>
      </c>
      <c r="H382" s="11" t="s">
        <v>1109</v>
      </c>
      <c r="I382" s="8">
        <f t="array" ref="I382">SUMPRODUCT(($C$3:$C$6001=C382)*($H$3:$H$6001&gt;H382))+1</f>
        <v>2</v>
      </c>
      <c r="J382" s="8" t="str">
        <f>IF(I382&gt;E382,"否","是")</f>
        <v>是</v>
      </c>
    </row>
    <row r="383" spans="1:10" ht="20.05" customHeight="1">
      <c r="A383" s="3" t="s">
        <v>291</v>
      </c>
      <c r="B383" s="10" t="s">
        <v>1102</v>
      </c>
      <c r="C383" s="10" t="s">
        <v>1103</v>
      </c>
      <c r="D383" s="10" t="s">
        <v>1110</v>
      </c>
      <c r="E383" s="8">
        <v>2</v>
      </c>
      <c r="F383" s="8" t="s">
        <v>1111</v>
      </c>
      <c r="G383" s="11" t="s">
        <v>1112</v>
      </c>
      <c r="H383" s="11" t="s">
        <v>1113</v>
      </c>
      <c r="I383" s="8">
        <f t="array" ref="I383">SUMPRODUCT(($C$3:$C$6001=C383)*($H$3:$H$6001&gt;H383))+1</f>
        <v>3</v>
      </c>
      <c r="J383" s="8" t="str">
        <f>IF(I383&gt;E383,"否","是")</f>
        <v>否</v>
      </c>
    </row>
    <row r="384" spans="1:10" ht="20.05" customHeight="1">
      <c r="A384" s="3" t="s">
        <v>291</v>
      </c>
      <c r="B384" s="10" t="s">
        <v>1102</v>
      </c>
      <c r="C384" s="10" t="s">
        <v>1103</v>
      </c>
      <c r="D384" s="10" t="s">
        <v>1114</v>
      </c>
      <c r="E384" s="8">
        <v>2</v>
      </c>
      <c r="F384" s="8" t="s">
        <v>624</v>
      </c>
      <c r="G384" s="11" t="s">
        <v>1115</v>
      </c>
      <c r="H384" s="11" t="s">
        <v>1116</v>
      </c>
      <c r="I384" s="8">
        <f t="array" ref="I384">SUMPRODUCT(($C$3:$C$6001=C384)*($H$3:$H$6001&gt;H384))+1</f>
        <v>4</v>
      </c>
      <c r="J384" s="8" t="str">
        <f>IF(I384&gt;E384,"否","是")</f>
        <v>否</v>
      </c>
    </row>
    <row r="385" spans="1:10" ht="20.05" customHeight="1">
      <c r="A385" s="3" t="s">
        <v>291</v>
      </c>
      <c r="B385" s="10" t="s">
        <v>1102</v>
      </c>
      <c r="C385" s="10" t="s">
        <v>1103</v>
      </c>
      <c r="D385" s="10" t="s">
        <v>1117</v>
      </c>
      <c r="E385" s="8">
        <v>2</v>
      </c>
      <c r="F385" s="8" t="s">
        <v>392</v>
      </c>
      <c r="G385" s="11" t="s">
        <v>73</v>
      </c>
      <c r="H385" s="11" t="s">
        <v>1118</v>
      </c>
      <c r="I385" s="8">
        <f t="array" ref="I385">SUMPRODUCT(($C$3:$C$6001=C385)*($H$3:$H$6001&gt;H385))+1</f>
        <v>5</v>
      </c>
      <c r="J385" s="8" t="str">
        <f>IF(I385&gt;E385,"否","是")</f>
        <v>否</v>
      </c>
    </row>
    <row r="386" spans="1:10" ht="20.05" customHeight="1">
      <c r="A386" s="3" t="s">
        <v>291</v>
      </c>
      <c r="B386" s="10" t="s">
        <v>1102</v>
      </c>
      <c r="C386" s="10" t="s">
        <v>1103</v>
      </c>
      <c r="D386" s="10" t="s">
        <v>1119</v>
      </c>
      <c r="E386" s="8">
        <v>2</v>
      </c>
      <c r="F386" s="8" t="s">
        <v>114</v>
      </c>
      <c r="G386" s="11" t="s">
        <v>1120</v>
      </c>
      <c r="H386" s="9"/>
      <c r="I386" s="8"/>
      <c r="J386" s="8" t="s">
        <v>49</v>
      </c>
    </row>
    <row r="387" spans="1:10" ht="20.05" customHeight="1">
      <c r="A387" s="3" t="s">
        <v>291</v>
      </c>
      <c r="B387" s="10" t="s">
        <v>1121</v>
      </c>
      <c r="C387" s="10" t="s">
        <v>1122</v>
      </c>
      <c r="D387" s="10" t="s">
        <v>1123</v>
      </c>
      <c r="E387" s="8">
        <v>2</v>
      </c>
      <c r="F387" s="8" t="s">
        <v>457</v>
      </c>
      <c r="G387" s="11" t="s">
        <v>1124</v>
      </c>
      <c r="H387" s="11" t="s">
        <v>1125</v>
      </c>
      <c r="I387" s="8">
        <f t="array" ref="I387">SUMPRODUCT(($C$3:$C$6001=C387)*($H$3:$H$6001&gt;H387))+1</f>
        <v>1</v>
      </c>
      <c r="J387" s="8" t="str">
        <f>IF(I387&gt;E387,"否","是")</f>
        <v>是</v>
      </c>
    </row>
    <row r="388" spans="1:10" ht="20.05" customHeight="1">
      <c r="A388" s="3" t="s">
        <v>291</v>
      </c>
      <c r="B388" s="10" t="s">
        <v>1121</v>
      </c>
      <c r="C388" s="10" t="s">
        <v>1122</v>
      </c>
      <c r="D388" s="10" t="s">
        <v>1126</v>
      </c>
      <c r="E388" s="8">
        <v>2</v>
      </c>
      <c r="F388" s="8" t="s">
        <v>295</v>
      </c>
      <c r="G388" s="11" t="s">
        <v>1127</v>
      </c>
      <c r="H388" s="11" t="s">
        <v>1128</v>
      </c>
      <c r="I388" s="8">
        <f t="array" ref="I388">SUMPRODUCT(($C$3:$C$6001=C388)*($H$3:$H$6001&gt;H388))+1</f>
        <v>2</v>
      </c>
      <c r="J388" s="8" t="str">
        <f>IF(I388&gt;E388,"否","是")</f>
        <v>是</v>
      </c>
    </row>
    <row r="389" spans="1:10" ht="20.05" customHeight="1">
      <c r="A389" s="3" t="s">
        <v>291</v>
      </c>
      <c r="B389" s="10" t="s">
        <v>1121</v>
      </c>
      <c r="C389" s="10" t="s">
        <v>1122</v>
      </c>
      <c r="D389" s="10" t="s">
        <v>1129</v>
      </c>
      <c r="E389" s="8">
        <v>2</v>
      </c>
      <c r="F389" s="8" t="s">
        <v>1130</v>
      </c>
      <c r="G389" s="11" t="s">
        <v>1131</v>
      </c>
      <c r="H389" s="11" t="s">
        <v>1132</v>
      </c>
      <c r="I389" s="8">
        <f t="array" ref="I389">SUMPRODUCT(($C$3:$C$6001=C389)*($H$3:$H$6001&gt;H389))+1</f>
        <v>3</v>
      </c>
      <c r="J389" s="8" t="str">
        <f>IF(I389&gt;E389,"否","是")</f>
        <v>否</v>
      </c>
    </row>
    <row r="390" spans="1:10" ht="20.05" customHeight="1">
      <c r="A390" s="3" t="s">
        <v>291</v>
      </c>
      <c r="B390" s="10" t="s">
        <v>1121</v>
      </c>
      <c r="C390" s="10" t="s">
        <v>1122</v>
      </c>
      <c r="D390" s="10" t="s">
        <v>1133</v>
      </c>
      <c r="E390" s="8">
        <v>2</v>
      </c>
      <c r="F390" s="8" t="s">
        <v>97</v>
      </c>
      <c r="G390" s="11" t="s">
        <v>1134</v>
      </c>
      <c r="H390" s="11" t="s">
        <v>110</v>
      </c>
      <c r="I390" s="8">
        <f t="array" ref="I390">SUMPRODUCT(($C$3:$C$6001=C390)*($H$3:$H$6001&gt;H390))+1</f>
        <v>4</v>
      </c>
      <c r="J390" s="8" t="str">
        <f>IF(I390&gt;E390,"否","是")</f>
        <v>否</v>
      </c>
    </row>
    <row r="391" spans="1:10" ht="20.05" customHeight="1">
      <c r="A391" s="3" t="s">
        <v>291</v>
      </c>
      <c r="B391" s="10" t="s">
        <v>1121</v>
      </c>
      <c r="C391" s="10" t="s">
        <v>1122</v>
      </c>
      <c r="D391" s="10" t="s">
        <v>1135</v>
      </c>
      <c r="E391" s="8">
        <v>2</v>
      </c>
      <c r="F391" s="8" t="s">
        <v>151</v>
      </c>
      <c r="G391" s="11" t="s">
        <v>1136</v>
      </c>
      <c r="H391" s="11" t="s">
        <v>1137</v>
      </c>
      <c r="I391" s="8">
        <f t="array" ref="I391">SUMPRODUCT(($C$3:$C$6001=C391)*($H$3:$H$6001&gt;H391))+1</f>
        <v>5</v>
      </c>
      <c r="J391" s="8" t="str">
        <f>IF(I391&gt;E391,"否","是")</f>
        <v>否</v>
      </c>
    </row>
    <row r="392" spans="1:10" ht="20.05" customHeight="1">
      <c r="A392" s="3" t="s">
        <v>291</v>
      </c>
      <c r="B392" s="10" t="s">
        <v>1121</v>
      </c>
      <c r="C392" s="10" t="s">
        <v>1122</v>
      </c>
      <c r="D392" s="10" t="s">
        <v>1138</v>
      </c>
      <c r="E392" s="8">
        <v>2</v>
      </c>
      <c r="F392" s="8" t="s">
        <v>53</v>
      </c>
      <c r="G392" s="11" t="s">
        <v>1139</v>
      </c>
      <c r="H392" s="11" t="s">
        <v>1140</v>
      </c>
      <c r="I392" s="8">
        <f t="array" ref="I392">SUMPRODUCT(($C$3:$C$6001=C392)*($H$3:$H$6001&gt;H392))+1</f>
        <v>6</v>
      </c>
      <c r="J392" s="8" t="str">
        <f>IF(I392&gt;E392,"否","是")</f>
        <v>否</v>
      </c>
    </row>
    <row r="393" spans="1:10" ht="20.05" customHeight="1">
      <c r="A393" s="3" t="s">
        <v>291</v>
      </c>
      <c r="B393" s="10" t="s">
        <v>1141</v>
      </c>
      <c r="C393" s="10" t="s">
        <v>1142</v>
      </c>
      <c r="D393" s="10" t="s">
        <v>1143</v>
      </c>
      <c r="E393" s="8">
        <v>2</v>
      </c>
      <c r="F393" s="8" t="s">
        <v>391</v>
      </c>
      <c r="G393" s="11" t="s">
        <v>1144</v>
      </c>
      <c r="H393" s="11" t="s">
        <v>1145</v>
      </c>
      <c r="I393" s="8">
        <f t="array" ref="I393">SUMPRODUCT(($C$3:$C$6001=C393)*($H$3:$H$6001&gt;H393))+1</f>
        <v>1</v>
      </c>
      <c r="J393" s="8" t="str">
        <f>IF(I393&gt;E393,"否","是")</f>
        <v>是</v>
      </c>
    </row>
    <row r="394" spans="1:10" ht="20.05" customHeight="1">
      <c r="A394" s="3" t="s">
        <v>291</v>
      </c>
      <c r="B394" s="10" t="s">
        <v>1141</v>
      </c>
      <c r="C394" s="10" t="s">
        <v>1142</v>
      </c>
      <c r="D394" s="10" t="s">
        <v>1146</v>
      </c>
      <c r="E394" s="8">
        <v>2</v>
      </c>
      <c r="F394" s="8" t="s">
        <v>1147</v>
      </c>
      <c r="G394" s="11" t="s">
        <v>1148</v>
      </c>
      <c r="H394" s="11" t="s">
        <v>1149</v>
      </c>
      <c r="I394" s="8">
        <f t="array" ref="I394">SUMPRODUCT(($C$3:$C$6001=C394)*($H$3:$H$6001&gt;H394))+1</f>
        <v>2</v>
      </c>
      <c r="J394" s="8" t="str">
        <f>IF(I394&gt;E394,"否","是")</f>
        <v>是</v>
      </c>
    </row>
    <row r="395" spans="1:10" ht="20.05" customHeight="1">
      <c r="A395" s="3" t="s">
        <v>291</v>
      </c>
      <c r="B395" s="10" t="s">
        <v>1141</v>
      </c>
      <c r="C395" s="10" t="s">
        <v>1142</v>
      </c>
      <c r="D395" s="10" t="s">
        <v>1150</v>
      </c>
      <c r="E395" s="8">
        <v>2</v>
      </c>
      <c r="F395" s="8" t="s">
        <v>391</v>
      </c>
      <c r="G395" s="11" t="s">
        <v>1151</v>
      </c>
      <c r="H395" s="11" t="s">
        <v>1152</v>
      </c>
      <c r="I395" s="8">
        <f t="array" ref="I395">SUMPRODUCT(($C$3:$C$6001=C395)*($H$3:$H$6001&gt;H395))+1</f>
        <v>3</v>
      </c>
      <c r="J395" s="8" t="str">
        <f>IF(I395&gt;E395,"否","是")</f>
        <v>否</v>
      </c>
    </row>
    <row r="396" spans="1:10" ht="20.05" customHeight="1">
      <c r="A396" s="3" t="s">
        <v>291</v>
      </c>
      <c r="B396" s="10" t="s">
        <v>1141</v>
      </c>
      <c r="C396" s="10" t="s">
        <v>1142</v>
      </c>
      <c r="D396" s="10" t="s">
        <v>1153</v>
      </c>
      <c r="E396" s="8">
        <v>2</v>
      </c>
      <c r="F396" s="8" t="s">
        <v>585</v>
      </c>
      <c r="G396" s="11" t="s">
        <v>1154</v>
      </c>
      <c r="H396" s="11" t="s">
        <v>1155</v>
      </c>
      <c r="I396" s="8">
        <f t="array" ref="I396">SUMPRODUCT(($C$3:$C$6001=C396)*($H$3:$H$6001&gt;H396))+1</f>
        <v>4</v>
      </c>
      <c r="J396" s="8" t="str">
        <f>IF(I396&gt;E396,"否","是")</f>
        <v>否</v>
      </c>
    </row>
    <row r="397" spans="1:10" ht="20.05" customHeight="1">
      <c r="A397" s="3" t="s">
        <v>291</v>
      </c>
      <c r="B397" s="10" t="s">
        <v>1141</v>
      </c>
      <c r="C397" s="10" t="s">
        <v>1142</v>
      </c>
      <c r="D397" s="10" t="s">
        <v>1156</v>
      </c>
      <c r="E397" s="8">
        <v>2</v>
      </c>
      <c r="F397" s="8" t="s">
        <v>1157</v>
      </c>
      <c r="G397" s="11" t="s">
        <v>1158</v>
      </c>
      <c r="H397" s="11" t="s">
        <v>1159</v>
      </c>
      <c r="I397" s="8">
        <f t="array" ref="I397">SUMPRODUCT(($C$3:$C$6001=C397)*($H$3:$H$6001&gt;H397))+1</f>
        <v>5</v>
      </c>
      <c r="J397" s="8" t="str">
        <f>IF(I397&gt;E397,"否","是")</f>
        <v>否</v>
      </c>
    </row>
    <row r="398" spans="1:10" ht="20.05" customHeight="1">
      <c r="A398" s="3" t="s">
        <v>291</v>
      </c>
      <c r="B398" s="10" t="s">
        <v>1141</v>
      </c>
      <c r="C398" s="10" t="s">
        <v>1142</v>
      </c>
      <c r="D398" s="10" t="s">
        <v>1160</v>
      </c>
      <c r="E398" s="8">
        <v>2</v>
      </c>
      <c r="F398" s="8" t="s">
        <v>238</v>
      </c>
      <c r="G398" s="11" t="s">
        <v>1161</v>
      </c>
      <c r="H398" s="11" t="s">
        <v>1162</v>
      </c>
      <c r="I398" s="8">
        <f t="array" ref="I398">SUMPRODUCT(($C$3:$C$6001=C398)*($H$3:$H$6001&gt;H398))+1</f>
        <v>6</v>
      </c>
      <c r="J398" s="8" t="str">
        <f>IF(I398&gt;E398,"否","是")</f>
        <v>否</v>
      </c>
    </row>
    <row r="399" spans="1:10" ht="20.05" customHeight="1">
      <c r="A399" s="3" t="s">
        <v>291</v>
      </c>
      <c r="B399" s="10" t="s">
        <v>1187</v>
      </c>
      <c r="C399" s="10" t="s">
        <v>1188</v>
      </c>
      <c r="D399" s="10" t="s">
        <v>1189</v>
      </c>
      <c r="E399" s="8">
        <v>2</v>
      </c>
      <c r="F399" s="8" t="s">
        <v>1190</v>
      </c>
      <c r="G399" s="11" t="s">
        <v>1191</v>
      </c>
      <c r="H399" s="11" t="s">
        <v>1192</v>
      </c>
      <c r="I399" s="8">
        <f t="array" ref="I399">SUMPRODUCT(($C$3:$C$6001=C399)*($H$3:$H$6001&gt;H399))+1</f>
        <v>1</v>
      </c>
      <c r="J399" s="8" t="str">
        <f>IF(I399&gt;E399,"否","是")</f>
        <v>是</v>
      </c>
    </row>
    <row r="400" spans="1:10" ht="20.05" customHeight="1">
      <c r="A400" s="3" t="s">
        <v>291</v>
      </c>
      <c r="B400" s="10" t="s">
        <v>1187</v>
      </c>
      <c r="C400" s="10" t="s">
        <v>1188</v>
      </c>
      <c r="D400" s="10" t="s">
        <v>1193</v>
      </c>
      <c r="E400" s="8">
        <v>2</v>
      </c>
      <c r="F400" s="8" t="s">
        <v>433</v>
      </c>
      <c r="G400" s="11" t="s">
        <v>1194</v>
      </c>
      <c r="H400" s="11" t="s">
        <v>1195</v>
      </c>
      <c r="I400" s="8">
        <f t="array" ref="I400">SUMPRODUCT(($C$3:$C$6001=C400)*($H$3:$H$6001&gt;H400))+1</f>
        <v>2</v>
      </c>
      <c r="J400" s="8" t="str">
        <f>IF(I400&gt;E400,"否","是")</f>
        <v>是</v>
      </c>
    </row>
    <row r="401" spans="1:10" ht="20.05" customHeight="1">
      <c r="A401" s="3" t="s">
        <v>291</v>
      </c>
      <c r="B401" s="10" t="s">
        <v>1187</v>
      </c>
      <c r="C401" s="10" t="s">
        <v>1188</v>
      </c>
      <c r="D401" s="10" t="s">
        <v>1196</v>
      </c>
      <c r="E401" s="8">
        <v>2</v>
      </c>
      <c r="F401" s="8" t="s">
        <v>260</v>
      </c>
      <c r="G401" s="11" t="s">
        <v>1197</v>
      </c>
      <c r="H401" s="11" t="s">
        <v>850</v>
      </c>
      <c r="I401" s="8">
        <f t="array" ref="I401">SUMPRODUCT(($C$3:$C$6001=C401)*($H$3:$H$6001&gt;H401))+1</f>
        <v>3</v>
      </c>
      <c r="J401" s="8" t="str">
        <f>IF(I401&gt;E401,"否","是")</f>
        <v>否</v>
      </c>
    </row>
    <row r="402" spans="1:10" ht="20.05" customHeight="1">
      <c r="A402" s="3" t="s">
        <v>291</v>
      </c>
      <c r="B402" s="10" t="s">
        <v>1187</v>
      </c>
      <c r="C402" s="10" t="s">
        <v>1188</v>
      </c>
      <c r="D402" s="10" t="s">
        <v>1198</v>
      </c>
      <c r="E402" s="8">
        <v>2</v>
      </c>
      <c r="F402" s="8" t="s">
        <v>1199</v>
      </c>
      <c r="G402" s="11" t="s">
        <v>1200</v>
      </c>
      <c r="H402" s="11" t="s">
        <v>1201</v>
      </c>
      <c r="I402" s="8">
        <f t="array" ref="I402">SUMPRODUCT(($C$3:$C$6001=C402)*($H$3:$H$6001&gt;H402))+1</f>
        <v>4</v>
      </c>
      <c r="J402" s="8" t="str">
        <f>IF(I402&gt;E402,"否","是")</f>
        <v>否</v>
      </c>
    </row>
    <row r="403" spans="1:10" ht="20.05" customHeight="1">
      <c r="A403" s="3" t="s">
        <v>291</v>
      </c>
      <c r="B403" s="10" t="s">
        <v>1187</v>
      </c>
      <c r="C403" s="10" t="s">
        <v>1188</v>
      </c>
      <c r="D403" s="10" t="s">
        <v>1202</v>
      </c>
      <c r="E403" s="8">
        <v>2</v>
      </c>
      <c r="F403" s="8" t="s">
        <v>1203</v>
      </c>
      <c r="G403" s="11" t="s">
        <v>1204</v>
      </c>
      <c r="H403" s="11" t="s">
        <v>1205</v>
      </c>
      <c r="I403" s="8">
        <f t="array" ref="I403">SUMPRODUCT(($C$3:$C$6001=C403)*($H$3:$H$6001&gt;H403))+1</f>
        <v>5</v>
      </c>
      <c r="J403" s="8" t="str">
        <f>IF(I403&gt;E403,"否","是")</f>
        <v>否</v>
      </c>
    </row>
    <row r="404" spans="1:10" ht="20.05" customHeight="1">
      <c r="A404" s="3" t="s">
        <v>291</v>
      </c>
      <c r="B404" s="10" t="s">
        <v>1187</v>
      </c>
      <c r="C404" s="10" t="s">
        <v>1188</v>
      </c>
      <c r="D404" s="10" t="s">
        <v>1206</v>
      </c>
      <c r="E404" s="8">
        <v>2</v>
      </c>
      <c r="F404" s="8" t="s">
        <v>395</v>
      </c>
      <c r="G404" s="11" t="s">
        <v>1207</v>
      </c>
      <c r="H404" s="9"/>
      <c r="I404" s="8"/>
      <c r="J404" s="8" t="s">
        <v>49</v>
      </c>
    </row>
    <row r="405" spans="1:10" ht="20.05" customHeight="1">
      <c r="A405" s="3" t="s">
        <v>291</v>
      </c>
      <c r="B405" s="10" t="s">
        <v>1208</v>
      </c>
      <c r="C405" s="10" t="s">
        <v>1209</v>
      </c>
      <c r="D405" s="10" t="s">
        <v>1210</v>
      </c>
      <c r="E405" s="8">
        <v>2</v>
      </c>
      <c r="F405" s="8" t="s">
        <v>445</v>
      </c>
      <c r="G405" s="11" t="s">
        <v>1211</v>
      </c>
      <c r="H405" s="11" t="s">
        <v>286</v>
      </c>
      <c r="I405" s="8">
        <f t="array" ref="I405">SUMPRODUCT(($C$3:$C$6001=C405)*($H$3:$H$6001&gt;H405))+1</f>
        <v>1</v>
      </c>
      <c r="J405" s="8" t="str">
        <f>IF(I405&gt;E405,"否","是")</f>
        <v>是</v>
      </c>
    </row>
    <row r="406" spans="1:10" ht="20.05" customHeight="1">
      <c r="A406" s="3" t="s">
        <v>291</v>
      </c>
      <c r="B406" s="10" t="s">
        <v>1208</v>
      </c>
      <c r="C406" s="10" t="s">
        <v>1209</v>
      </c>
      <c r="D406" s="10" t="s">
        <v>1212</v>
      </c>
      <c r="E406" s="8">
        <v>2</v>
      </c>
      <c r="F406" s="8" t="s">
        <v>189</v>
      </c>
      <c r="G406" s="11" t="s">
        <v>1213</v>
      </c>
      <c r="H406" s="11" t="s">
        <v>1214</v>
      </c>
      <c r="I406" s="8">
        <f t="array" ref="I406">SUMPRODUCT(($C$3:$C$6001=C406)*($H$3:$H$6001&gt;H406))+1</f>
        <v>2</v>
      </c>
      <c r="J406" s="8" t="str">
        <f>IF(I406&gt;E406,"否","是")</f>
        <v>是</v>
      </c>
    </row>
    <row r="407" spans="1:10" ht="20.05" customHeight="1">
      <c r="A407" s="3" t="s">
        <v>291</v>
      </c>
      <c r="B407" s="10" t="s">
        <v>1208</v>
      </c>
      <c r="C407" s="10" t="s">
        <v>1209</v>
      </c>
      <c r="D407" s="10" t="s">
        <v>1215</v>
      </c>
      <c r="E407" s="8">
        <v>2</v>
      </c>
      <c r="F407" s="8" t="s">
        <v>47</v>
      </c>
      <c r="G407" s="11" t="s">
        <v>1216</v>
      </c>
      <c r="H407" s="11" t="s">
        <v>1217</v>
      </c>
      <c r="I407" s="8">
        <f t="array" ref="I407">SUMPRODUCT(($C$3:$C$6001=C407)*($H$3:$H$6001&gt;H407))+1</f>
        <v>3</v>
      </c>
      <c r="J407" s="8" t="str">
        <f>IF(I407&gt;E407,"否","是")</f>
        <v>否</v>
      </c>
    </row>
    <row r="408" spans="1:10" ht="20.05" customHeight="1">
      <c r="A408" s="3" t="s">
        <v>291</v>
      </c>
      <c r="B408" s="10" t="s">
        <v>1208</v>
      </c>
      <c r="C408" s="10" t="s">
        <v>1209</v>
      </c>
      <c r="D408" s="10" t="s">
        <v>1218</v>
      </c>
      <c r="E408" s="8">
        <v>2</v>
      </c>
      <c r="F408" s="8" t="s">
        <v>772</v>
      </c>
      <c r="G408" s="11" t="s">
        <v>1219</v>
      </c>
      <c r="H408" s="11" t="s">
        <v>1220</v>
      </c>
      <c r="I408" s="8">
        <f t="array" ref="I408">SUMPRODUCT(($C$3:$C$6001=C408)*($H$3:$H$6001&gt;H408))+1</f>
        <v>4</v>
      </c>
      <c r="J408" s="8" t="str">
        <f>IF(I408&gt;E408,"否","是")</f>
        <v>否</v>
      </c>
    </row>
    <row r="409" spans="1:10" ht="20.05" customHeight="1">
      <c r="A409" s="3" t="s">
        <v>291</v>
      </c>
      <c r="B409" s="10" t="s">
        <v>1208</v>
      </c>
      <c r="C409" s="10" t="s">
        <v>1209</v>
      </c>
      <c r="D409" s="10" t="s">
        <v>1221</v>
      </c>
      <c r="E409" s="8">
        <v>2</v>
      </c>
      <c r="F409" s="8" t="s">
        <v>238</v>
      </c>
      <c r="G409" s="11" t="s">
        <v>462</v>
      </c>
      <c r="H409" s="11" t="s">
        <v>1222</v>
      </c>
      <c r="I409" s="8">
        <f t="array" ref="I409">SUMPRODUCT(($C$3:$C$6001=C409)*($H$3:$H$6001&gt;H409))+1</f>
        <v>5</v>
      </c>
      <c r="J409" s="8" t="str">
        <f>IF(I409&gt;E409,"否","是")</f>
        <v>否</v>
      </c>
    </row>
    <row r="410" spans="1:10" ht="20.05" customHeight="1">
      <c r="A410" s="3" t="s">
        <v>291</v>
      </c>
      <c r="B410" s="10" t="s">
        <v>1208</v>
      </c>
      <c r="C410" s="10" t="s">
        <v>1209</v>
      </c>
      <c r="D410" s="10" t="s">
        <v>1223</v>
      </c>
      <c r="E410" s="8">
        <v>2</v>
      </c>
      <c r="F410" s="8" t="s">
        <v>333</v>
      </c>
      <c r="G410" s="11" t="s">
        <v>1224</v>
      </c>
      <c r="H410" s="9"/>
      <c r="I410" s="8"/>
      <c r="J410" s="8" t="s">
        <v>49</v>
      </c>
    </row>
    <row r="411" spans="1:10" ht="20.05" customHeight="1">
      <c r="A411" s="3" t="s">
        <v>291</v>
      </c>
      <c r="B411" s="10" t="s">
        <v>1225</v>
      </c>
      <c r="C411" s="10" t="s">
        <v>1226</v>
      </c>
      <c r="D411" s="10" t="s">
        <v>1227</v>
      </c>
      <c r="E411" s="8">
        <v>2</v>
      </c>
      <c r="F411" s="8" t="s">
        <v>35</v>
      </c>
      <c r="G411" s="11" t="s">
        <v>1228</v>
      </c>
      <c r="H411" s="11" t="s">
        <v>1229</v>
      </c>
      <c r="I411" s="8">
        <f t="array" ref="I411">SUMPRODUCT(($C$3:$C$6001=C411)*($H$3:$H$6001&gt;H411))+1</f>
        <v>1</v>
      </c>
      <c r="J411" s="8" t="str">
        <f>IF(I411&gt;E411,"否","是")</f>
        <v>是</v>
      </c>
    </row>
    <row r="412" spans="1:10" ht="20.05" customHeight="1">
      <c r="A412" s="3" t="s">
        <v>291</v>
      </c>
      <c r="B412" s="10" t="s">
        <v>1225</v>
      </c>
      <c r="C412" s="10" t="s">
        <v>1226</v>
      </c>
      <c r="D412" s="10" t="s">
        <v>1230</v>
      </c>
      <c r="E412" s="8">
        <v>2</v>
      </c>
      <c r="F412" s="8" t="s">
        <v>35</v>
      </c>
      <c r="G412" s="11" t="s">
        <v>215</v>
      </c>
      <c r="H412" s="11" t="s">
        <v>1231</v>
      </c>
      <c r="I412" s="8">
        <f t="array" ref="I412">SUMPRODUCT(($C$3:$C$6001=C412)*($H$3:$H$6001&gt;H412))+1</f>
        <v>2</v>
      </c>
      <c r="J412" s="8" t="str">
        <f>IF(I412&gt;E412,"否","是")</f>
        <v>是</v>
      </c>
    </row>
    <row r="413" spans="1:10" ht="20.05" customHeight="1">
      <c r="A413" s="3" t="s">
        <v>291</v>
      </c>
      <c r="B413" s="10" t="s">
        <v>1225</v>
      </c>
      <c r="C413" s="10" t="s">
        <v>1226</v>
      </c>
      <c r="D413" s="10" t="s">
        <v>1232</v>
      </c>
      <c r="E413" s="8">
        <v>2</v>
      </c>
      <c r="F413" s="8" t="s">
        <v>325</v>
      </c>
      <c r="G413" s="11" t="s">
        <v>1233</v>
      </c>
      <c r="H413" s="11" t="s">
        <v>1234</v>
      </c>
      <c r="I413" s="8">
        <f t="array" ref="I413">SUMPRODUCT(($C$3:$C$6001=C413)*($H$3:$H$6001&gt;H413))+1</f>
        <v>3</v>
      </c>
      <c r="J413" s="8" t="str">
        <f>IF(I413&gt;E413,"否","是")</f>
        <v>否</v>
      </c>
    </row>
    <row r="414" spans="1:10" ht="20.05" customHeight="1">
      <c r="A414" s="3" t="s">
        <v>291</v>
      </c>
      <c r="B414" s="10" t="s">
        <v>1225</v>
      </c>
      <c r="C414" s="10" t="s">
        <v>1226</v>
      </c>
      <c r="D414" s="10" t="s">
        <v>1235</v>
      </c>
      <c r="E414" s="8">
        <v>2</v>
      </c>
      <c r="F414" s="8" t="s">
        <v>118</v>
      </c>
      <c r="G414" s="11" t="s">
        <v>1236</v>
      </c>
      <c r="H414" s="11" t="s">
        <v>385</v>
      </c>
      <c r="I414" s="8">
        <f t="array" ref="I414">SUMPRODUCT(($C$3:$C$6001=C414)*($H$3:$H$6001&gt;H414))+1</f>
        <v>4</v>
      </c>
      <c r="J414" s="8" t="str">
        <f>IF(I414&gt;E414,"否","是")</f>
        <v>否</v>
      </c>
    </row>
    <row r="415" spans="1:10" ht="20.05" customHeight="1">
      <c r="A415" s="3" t="s">
        <v>291</v>
      </c>
      <c r="B415" s="10" t="s">
        <v>1225</v>
      </c>
      <c r="C415" s="10" t="s">
        <v>1226</v>
      </c>
      <c r="D415" s="10" t="s">
        <v>1237</v>
      </c>
      <c r="E415" s="8">
        <v>2</v>
      </c>
      <c r="F415" s="8" t="s">
        <v>276</v>
      </c>
      <c r="G415" s="11" t="s">
        <v>1238</v>
      </c>
      <c r="H415" s="11" t="s">
        <v>1239</v>
      </c>
      <c r="I415" s="8">
        <f t="array" ref="I415">SUMPRODUCT(($C$3:$C$6001=C415)*($H$3:$H$6001&gt;H415))+1</f>
        <v>5</v>
      </c>
      <c r="J415" s="8" t="str">
        <f>IF(I415&gt;E415,"否","是")</f>
        <v>否</v>
      </c>
    </row>
    <row r="416" spans="1:10" ht="20.05" customHeight="1">
      <c r="A416" s="3" t="s">
        <v>291</v>
      </c>
      <c r="B416" s="10" t="s">
        <v>1225</v>
      </c>
      <c r="C416" s="10" t="s">
        <v>1226</v>
      </c>
      <c r="D416" s="10" t="s">
        <v>1240</v>
      </c>
      <c r="E416" s="8">
        <v>2</v>
      </c>
      <c r="F416" s="8" t="s">
        <v>1241</v>
      </c>
      <c r="G416" s="11" t="s">
        <v>1242</v>
      </c>
      <c r="H416" s="11" t="s">
        <v>1243</v>
      </c>
      <c r="I416" s="8">
        <f t="array" ref="I416">SUMPRODUCT(($C$3:$C$6001=C416)*($H$3:$H$6001&gt;H416))+1</f>
        <v>6</v>
      </c>
      <c r="J416" s="8" t="str">
        <f>IF(I416&gt;E416,"否","是")</f>
        <v>否</v>
      </c>
    </row>
    <row r="417" spans="1:10" ht="20.05" customHeight="1">
      <c r="A417" s="3" t="s">
        <v>291</v>
      </c>
      <c r="B417" s="10" t="s">
        <v>1225</v>
      </c>
      <c r="C417" s="10" t="s">
        <v>1226</v>
      </c>
      <c r="D417" s="10" t="s">
        <v>1244</v>
      </c>
      <c r="E417" s="8">
        <v>2</v>
      </c>
      <c r="F417" s="8" t="s">
        <v>185</v>
      </c>
      <c r="G417" s="11" t="s">
        <v>1245</v>
      </c>
      <c r="H417" s="9"/>
      <c r="I417" s="8"/>
      <c r="J417" s="8" t="s">
        <v>49</v>
      </c>
    </row>
    <row r="418" spans="1:10" ht="20.05" customHeight="1">
      <c r="A418" s="3" t="s">
        <v>291</v>
      </c>
      <c r="B418" s="10" t="s">
        <v>1246</v>
      </c>
      <c r="C418" s="10" t="s">
        <v>1247</v>
      </c>
      <c r="D418" s="10" t="s">
        <v>1248</v>
      </c>
      <c r="E418" s="8">
        <v>2</v>
      </c>
      <c r="F418" s="8" t="s">
        <v>93</v>
      </c>
      <c r="G418" s="11" t="s">
        <v>1249</v>
      </c>
      <c r="H418" s="11" t="s">
        <v>1250</v>
      </c>
      <c r="I418" s="8">
        <f t="array" ref="I418">SUMPRODUCT(($C$3:$C$6001=C418)*($H$3:$H$6001&gt;H418))+1</f>
        <v>1</v>
      </c>
      <c r="J418" s="8" t="str">
        <f>IF(I418&gt;E418,"否","是")</f>
        <v>是</v>
      </c>
    </row>
    <row r="419" spans="1:10" ht="20.05" customHeight="1">
      <c r="A419" s="3" t="s">
        <v>291</v>
      </c>
      <c r="B419" s="10" t="s">
        <v>1246</v>
      </c>
      <c r="C419" s="10" t="s">
        <v>1247</v>
      </c>
      <c r="D419" s="10" t="s">
        <v>1251</v>
      </c>
      <c r="E419" s="8">
        <v>2</v>
      </c>
      <c r="F419" s="8" t="s">
        <v>108</v>
      </c>
      <c r="G419" s="11" t="s">
        <v>1252</v>
      </c>
      <c r="H419" s="11" t="s">
        <v>813</v>
      </c>
      <c r="I419" s="8">
        <f t="array" ref="I419">SUMPRODUCT(($C$3:$C$6001=C419)*($H$3:$H$6001&gt;H419))+1</f>
        <v>2</v>
      </c>
      <c r="J419" s="8" t="str">
        <f>IF(I419&gt;E419,"否","是")</f>
        <v>是</v>
      </c>
    </row>
    <row r="420" spans="1:10" ht="20.05" customHeight="1">
      <c r="A420" s="3" t="s">
        <v>291</v>
      </c>
      <c r="B420" s="10" t="s">
        <v>1246</v>
      </c>
      <c r="C420" s="10" t="s">
        <v>1247</v>
      </c>
      <c r="D420" s="10" t="s">
        <v>1253</v>
      </c>
      <c r="E420" s="8">
        <v>2</v>
      </c>
      <c r="F420" s="8" t="s">
        <v>179</v>
      </c>
      <c r="G420" s="11" t="s">
        <v>1254</v>
      </c>
      <c r="H420" s="11" t="s">
        <v>495</v>
      </c>
      <c r="I420" s="8">
        <f t="array" ref="I420">SUMPRODUCT(($C$3:$C$6001=C420)*($H$3:$H$6001&gt;H420))+1</f>
        <v>3</v>
      </c>
      <c r="J420" s="8" t="str">
        <f>IF(I420&gt;E420,"否","是")</f>
        <v>否</v>
      </c>
    </row>
    <row r="421" spans="1:10" ht="20.05" customHeight="1">
      <c r="A421" s="3" t="s">
        <v>291</v>
      </c>
      <c r="B421" s="10" t="s">
        <v>1246</v>
      </c>
      <c r="C421" s="10" t="s">
        <v>1247</v>
      </c>
      <c r="D421" s="10" t="s">
        <v>1255</v>
      </c>
      <c r="E421" s="8">
        <v>2</v>
      </c>
      <c r="F421" s="8" t="s">
        <v>185</v>
      </c>
      <c r="G421" s="11" t="s">
        <v>1256</v>
      </c>
      <c r="H421" s="11" t="s">
        <v>1257</v>
      </c>
      <c r="I421" s="8">
        <f t="array" ref="I421">SUMPRODUCT(($C$3:$C$6001=C421)*($H$3:$H$6001&gt;H421))+1</f>
        <v>4</v>
      </c>
      <c r="J421" s="8" t="str">
        <f>IF(I421&gt;E421,"否","是")</f>
        <v>否</v>
      </c>
    </row>
    <row r="422" spans="1:10" ht="20.05" customHeight="1">
      <c r="A422" s="3" t="s">
        <v>291</v>
      </c>
      <c r="B422" s="10" t="s">
        <v>1246</v>
      </c>
      <c r="C422" s="10" t="s">
        <v>1247</v>
      </c>
      <c r="D422" s="10" t="s">
        <v>1258</v>
      </c>
      <c r="E422" s="8">
        <v>2</v>
      </c>
      <c r="F422" s="8" t="s">
        <v>179</v>
      </c>
      <c r="G422" s="11" t="s">
        <v>1259</v>
      </c>
      <c r="H422" s="11" t="s">
        <v>1260</v>
      </c>
      <c r="I422" s="8">
        <f t="array" ref="I422">SUMPRODUCT(($C$3:$C$6001=C422)*($H$3:$H$6001&gt;H422))+1</f>
        <v>5</v>
      </c>
      <c r="J422" s="8" t="str">
        <f>IF(I422&gt;E422,"否","是")</f>
        <v>否</v>
      </c>
    </row>
    <row r="423" spans="1:10" ht="20.05" customHeight="1">
      <c r="A423" s="3" t="s">
        <v>291</v>
      </c>
      <c r="B423" s="10" t="s">
        <v>1246</v>
      </c>
      <c r="C423" s="10" t="s">
        <v>1247</v>
      </c>
      <c r="D423" s="10" t="s">
        <v>1261</v>
      </c>
      <c r="E423" s="8">
        <v>2</v>
      </c>
      <c r="F423" s="8" t="s">
        <v>268</v>
      </c>
      <c r="G423" s="11" t="s">
        <v>1262</v>
      </c>
      <c r="H423" s="11" t="s">
        <v>956</v>
      </c>
      <c r="I423" s="8">
        <f t="array" ref="I423">SUMPRODUCT(($C$3:$C$6001=C423)*($H$3:$H$6001&gt;H423))+1</f>
        <v>6</v>
      </c>
      <c r="J423" s="8" t="str">
        <f>IF(I423&gt;E423,"否","是")</f>
        <v>否</v>
      </c>
    </row>
    <row r="424" spans="1:10" ht="20.05" customHeight="1">
      <c r="A424" s="3" t="s">
        <v>291</v>
      </c>
      <c r="B424" s="10" t="s">
        <v>1263</v>
      </c>
      <c r="C424" s="10" t="s">
        <v>1264</v>
      </c>
      <c r="D424" s="10" t="s">
        <v>1265</v>
      </c>
      <c r="E424" s="8">
        <v>2</v>
      </c>
      <c r="F424" s="8" t="s">
        <v>1039</v>
      </c>
      <c r="G424" s="11" t="s">
        <v>1266</v>
      </c>
      <c r="H424" s="11" t="s">
        <v>1011</v>
      </c>
      <c r="I424" s="8">
        <f t="array" ref="I424">SUMPRODUCT(($C$3:$C$6001=C424)*($H$3:$H$6001&gt;H424))+1</f>
        <v>1</v>
      </c>
      <c r="J424" s="8" t="str">
        <f>IF(I424&gt;E424,"否","是")</f>
        <v>是</v>
      </c>
    </row>
    <row r="425" spans="1:10" ht="20.05" customHeight="1">
      <c r="A425" s="3" t="s">
        <v>291</v>
      </c>
      <c r="B425" s="10" t="s">
        <v>1263</v>
      </c>
      <c r="C425" s="10" t="s">
        <v>1264</v>
      </c>
      <c r="D425" s="10" t="s">
        <v>1267</v>
      </c>
      <c r="E425" s="8">
        <v>2</v>
      </c>
      <c r="F425" s="8" t="s">
        <v>815</v>
      </c>
      <c r="G425" s="11" t="s">
        <v>412</v>
      </c>
      <c r="H425" s="11" t="s">
        <v>608</v>
      </c>
      <c r="I425" s="8">
        <f t="array" ref="I425">SUMPRODUCT(($C$3:$C$6001=C425)*($H$3:$H$6001&gt;H425))+1</f>
        <v>2</v>
      </c>
      <c r="J425" s="8" t="str">
        <f>IF(I425&gt;E425,"否","是")</f>
        <v>是</v>
      </c>
    </row>
    <row r="426" spans="1:10" ht="20.05" customHeight="1">
      <c r="A426" s="3" t="s">
        <v>291</v>
      </c>
      <c r="B426" s="10" t="s">
        <v>1263</v>
      </c>
      <c r="C426" s="10" t="s">
        <v>1264</v>
      </c>
      <c r="D426" s="10" t="s">
        <v>1268</v>
      </c>
      <c r="E426" s="8">
        <v>2</v>
      </c>
      <c r="F426" s="8" t="s">
        <v>27</v>
      </c>
      <c r="G426" s="11" t="s">
        <v>1269</v>
      </c>
      <c r="H426" s="11" t="s">
        <v>1270</v>
      </c>
      <c r="I426" s="8">
        <f t="array" ref="I426">SUMPRODUCT(($C$3:$C$6001=C426)*($H$3:$H$6001&gt;H426))+1</f>
        <v>3</v>
      </c>
      <c r="J426" s="8" t="str">
        <f>IF(I426&gt;E426,"否","是")</f>
        <v>否</v>
      </c>
    </row>
    <row r="427" spans="1:10" ht="20.05" customHeight="1">
      <c r="A427" s="3" t="s">
        <v>291</v>
      </c>
      <c r="B427" s="10" t="s">
        <v>1263</v>
      </c>
      <c r="C427" s="10" t="s">
        <v>1264</v>
      </c>
      <c r="D427" s="10" t="s">
        <v>1271</v>
      </c>
      <c r="E427" s="8">
        <v>2</v>
      </c>
      <c r="F427" s="8" t="s">
        <v>108</v>
      </c>
      <c r="G427" s="11" t="s">
        <v>1272</v>
      </c>
      <c r="H427" s="11" t="s">
        <v>1174</v>
      </c>
      <c r="I427" s="8">
        <f t="array" ref="I427">SUMPRODUCT(($C$3:$C$6001=C427)*($H$3:$H$6001&gt;H427))+1</f>
        <v>4</v>
      </c>
      <c r="J427" s="8" t="str">
        <f>IF(I427&gt;E427,"否","是")</f>
        <v>否</v>
      </c>
    </row>
    <row r="428" spans="1:10" ht="20.05" customHeight="1">
      <c r="A428" s="3" t="s">
        <v>291</v>
      </c>
      <c r="B428" s="10" t="s">
        <v>1263</v>
      </c>
      <c r="C428" s="10" t="s">
        <v>1264</v>
      </c>
      <c r="D428" s="10" t="s">
        <v>1273</v>
      </c>
      <c r="E428" s="8">
        <v>2</v>
      </c>
      <c r="F428" s="8" t="s">
        <v>1241</v>
      </c>
      <c r="G428" s="11" t="s">
        <v>1274</v>
      </c>
      <c r="H428" s="11" t="s">
        <v>1275</v>
      </c>
      <c r="I428" s="8">
        <f t="array" ref="I428">SUMPRODUCT(($C$3:$C$6001=C428)*($H$3:$H$6001&gt;H428))+1</f>
        <v>5</v>
      </c>
      <c r="J428" s="8" t="str">
        <f>IF(I428&gt;E428,"否","是")</f>
        <v>否</v>
      </c>
    </row>
    <row r="429" spans="1:10" ht="20.05" customHeight="1">
      <c r="A429" s="3" t="s">
        <v>291</v>
      </c>
      <c r="B429" s="10" t="s">
        <v>1263</v>
      </c>
      <c r="C429" s="10" t="s">
        <v>1264</v>
      </c>
      <c r="D429" s="10" t="s">
        <v>1276</v>
      </c>
      <c r="E429" s="8">
        <v>2</v>
      </c>
      <c r="F429" s="8" t="s">
        <v>479</v>
      </c>
      <c r="G429" s="11" t="s">
        <v>1277</v>
      </c>
      <c r="H429" s="11" t="s">
        <v>1278</v>
      </c>
      <c r="I429" s="8">
        <f t="array" ref="I429">SUMPRODUCT(($C$3:$C$6001=C429)*($H$3:$H$6001&gt;H429))+1</f>
        <v>6</v>
      </c>
      <c r="J429" s="8" t="str">
        <f>IF(I429&gt;E429,"否","是")</f>
        <v>否</v>
      </c>
    </row>
    <row r="430" spans="1:10" ht="20.05" customHeight="1">
      <c r="H430" s="4"/>
    </row>
  </sheetData>
  <sortState xmlns:xlrd2="http://schemas.microsoft.com/office/spreadsheetml/2017/richdata2" ref="A3:J429">
    <sortCondition ref="C3:C429"/>
  </sortState>
  <mergeCells count="1">
    <mergeCell ref="A1:J1"/>
  </mergeCells>
  <phoneticPr fontId="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总成绩及进入体检签约人员名单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 C</cp:lastModifiedBy>
  <dcterms:created xsi:type="dcterms:W3CDTF">2024-12-02T07:02:00Z</dcterms:created>
  <dcterms:modified xsi:type="dcterms:W3CDTF">2024-12-02T09:27:31Z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C4EDF973986B47B6BF1214F5DF77D2B5</vt:lpwstr>
  </property>
  <property fmtid="{D5CDD505-2E9C-101B-9397-08002B2CF9AE}" pid="4" name="KSOProductBuildVer">
    <vt:lpwstr>2052-11.8.2.12085</vt:lpwstr>
  </property>
</Properties>
</file>