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需求表" sheetId="2" r:id="rId1"/>
  </sheets>
  <externalReferences>
    <externalReference r:id="rId2"/>
  </externalReferences>
  <definedNames>
    <definedName name="_xlnm._FilterDatabase" hidden="1">#REF!</definedName>
    <definedName name="管理规则">[1]查看!$G$4:$H$6,[1]查看!$G$11:$H$23,[1]查看!$G$25:$H$28,[1]查看!$G$30:$H$30,[1]查看!$K$4:$L$6,[1]查看!$K$11:$L$23,[1]查看!$K$25:$L$28,[1]查看!$K$30:$L$30,[1]查看!$R$4:$S$23,[1]查看!$R$25:$S$28,[1]查看!$R$30:$S$30,[1]查看!$V$4:$W$23,[1]查看!$V$25:$W$28,[1]查看!$V$30:$W$30,[1]查看!$AD$4:$AE$4,[1]查看!$AD$6:$AE$9,[1]查看!$AD$12:$AE$31,[1]查看!$AH$12:$AI$31,[1]查看!$AH$6:$AI$9,[1]查看!$AH$4:$AI$4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<sst xmlns="http://schemas.openxmlformats.org/spreadsheetml/2006/main" count="79" uniqueCount="52">
  <si>
    <t>附件1</t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</si>
  <si>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年墨玉县中学教师招聘岗位需求表</t>
    </r>
  </si>
  <si>
    <r>
      <rPr>
        <sz val="13"/>
        <color rgb="FF000000"/>
        <rFont val="方正仿宋_GBK"/>
        <charset val="134"/>
      </rPr>
      <t>填报单位</t>
    </r>
  </si>
  <si>
    <r>
      <rPr>
        <sz val="13"/>
        <color rgb="FF000000"/>
        <rFont val="方正仿宋_GBK"/>
        <charset val="134"/>
      </rPr>
      <t>学段</t>
    </r>
  </si>
  <si>
    <r>
      <rPr>
        <sz val="13"/>
        <color rgb="FF000000"/>
        <rFont val="方正仿宋_GBK"/>
        <charset val="134"/>
      </rPr>
      <t>合计</t>
    </r>
  </si>
  <si>
    <r>
      <rPr>
        <sz val="13"/>
        <color rgb="FF000000"/>
        <rFont val="方正仿宋_GBK"/>
        <charset val="134"/>
      </rPr>
      <t>语文</t>
    </r>
  </si>
  <si>
    <r>
      <rPr>
        <sz val="13"/>
        <color rgb="FF000000"/>
        <rFont val="方正仿宋_GBK"/>
        <charset val="134"/>
      </rPr>
      <t>数学</t>
    </r>
  </si>
  <si>
    <r>
      <rPr>
        <sz val="13"/>
        <color rgb="FF000000"/>
        <rFont val="方正仿宋_GBK"/>
        <charset val="134"/>
      </rPr>
      <t>英语</t>
    </r>
  </si>
  <si>
    <r>
      <rPr>
        <sz val="13"/>
        <color rgb="FF000000"/>
        <rFont val="方正仿宋_GBK"/>
        <charset val="134"/>
      </rPr>
      <t>道德与法治</t>
    </r>
  </si>
  <si>
    <r>
      <rPr>
        <sz val="13"/>
        <color rgb="FF000000"/>
        <rFont val="方正仿宋_GBK"/>
        <charset val="134"/>
      </rPr>
      <t>音乐</t>
    </r>
  </si>
  <si>
    <r>
      <rPr>
        <sz val="13"/>
        <color rgb="FF000000"/>
        <rFont val="方正仿宋_GBK"/>
        <charset val="134"/>
      </rPr>
      <t>体育</t>
    </r>
  </si>
  <si>
    <r>
      <rPr>
        <sz val="13"/>
        <color rgb="FF000000"/>
        <rFont val="方正仿宋_GBK"/>
        <charset val="134"/>
      </rPr>
      <t>美术</t>
    </r>
  </si>
  <si>
    <r>
      <rPr>
        <sz val="13"/>
        <color rgb="FF000000"/>
        <rFont val="方正仿宋_GBK"/>
        <charset val="134"/>
      </rPr>
      <t>信息技术</t>
    </r>
  </si>
  <si>
    <r>
      <rPr>
        <sz val="13"/>
        <color rgb="FF000000"/>
        <rFont val="方正仿宋_GBK"/>
        <charset val="134"/>
      </rPr>
      <t>生物</t>
    </r>
  </si>
  <si>
    <r>
      <rPr>
        <sz val="13"/>
        <color rgb="FF000000"/>
        <rFont val="方正仿宋_GBK"/>
        <charset val="134"/>
      </rPr>
      <t>历史</t>
    </r>
  </si>
  <si>
    <r>
      <rPr>
        <sz val="13"/>
        <color rgb="FF000000"/>
        <rFont val="方正仿宋_GBK"/>
        <charset val="134"/>
      </rPr>
      <t>地理</t>
    </r>
  </si>
  <si>
    <r>
      <rPr>
        <sz val="13"/>
        <color rgb="FF000000"/>
        <rFont val="方正仿宋_GBK"/>
        <charset val="134"/>
      </rPr>
      <t>物理</t>
    </r>
  </si>
  <si>
    <r>
      <rPr>
        <sz val="13"/>
        <color rgb="FF000000"/>
        <rFont val="方正仿宋_GBK"/>
        <charset val="134"/>
      </rPr>
      <t>化学</t>
    </r>
  </si>
  <si>
    <r>
      <rPr>
        <sz val="13"/>
        <color rgb="FF000000"/>
        <rFont val="方正仿宋_GBK"/>
        <charset val="134"/>
      </rPr>
      <t>心理健康</t>
    </r>
  </si>
  <si>
    <r>
      <rPr>
        <sz val="13"/>
        <color rgb="FF000000"/>
        <rFont val="方正仿宋_GBK"/>
        <charset val="134"/>
      </rPr>
      <t>舞蹈</t>
    </r>
  </si>
  <si>
    <t>***</t>
  </si>
  <si>
    <r>
      <rPr>
        <sz val="13"/>
        <color rgb="FF000000"/>
        <rFont val="方正仿宋_GBK"/>
        <charset val="134"/>
      </rPr>
      <t>初中小计</t>
    </r>
  </si>
  <si>
    <r>
      <rPr>
        <sz val="13"/>
        <color rgb="FF000000"/>
        <rFont val="方正仿宋_GBK"/>
        <charset val="134"/>
      </rPr>
      <t>初中</t>
    </r>
  </si>
  <si>
    <r>
      <rPr>
        <sz val="13"/>
        <color rgb="FF000000"/>
        <rFont val="方正仿宋_GBK"/>
        <charset val="134"/>
      </rPr>
      <t>高中小计</t>
    </r>
  </si>
  <si>
    <r>
      <rPr>
        <sz val="13"/>
        <color rgb="FF000000"/>
        <rFont val="方正仿宋_GBK"/>
        <charset val="134"/>
      </rPr>
      <t>高中</t>
    </r>
  </si>
  <si>
    <r>
      <rPr>
        <sz val="13"/>
        <color rgb="FF000000"/>
        <rFont val="方正仿宋_GBK"/>
        <charset val="134"/>
      </rPr>
      <t>墨玉县加汗巴格乡中学</t>
    </r>
  </si>
  <si>
    <r>
      <rPr>
        <sz val="13"/>
        <color rgb="FF000000"/>
        <rFont val="方正仿宋_GBK"/>
        <charset val="134"/>
      </rPr>
      <t>墨玉县喀尔赛镇第二中学</t>
    </r>
  </si>
  <si>
    <r>
      <rPr>
        <sz val="13"/>
        <color rgb="FF000000"/>
        <rFont val="方正仿宋_GBK"/>
        <charset val="134"/>
      </rPr>
      <t>墨玉县喀尔赛镇第一中学</t>
    </r>
  </si>
  <si>
    <r>
      <rPr>
        <sz val="13"/>
        <color rgb="FF000000"/>
        <rFont val="方正仿宋_GBK"/>
        <charset val="134"/>
      </rPr>
      <t>墨玉县阔依其乡中学</t>
    </r>
  </si>
  <si>
    <r>
      <rPr>
        <sz val="13"/>
        <color rgb="FF000000"/>
        <rFont val="方正仿宋_GBK"/>
        <charset val="134"/>
      </rPr>
      <t>墨玉县芒来乡中学</t>
    </r>
  </si>
  <si>
    <r>
      <rPr>
        <sz val="13"/>
        <color rgb="FF000000"/>
        <rFont val="方正仿宋_GBK"/>
        <charset val="134"/>
      </rPr>
      <t>墨玉县萨依巴格乡第二中学</t>
    </r>
  </si>
  <si>
    <r>
      <rPr>
        <sz val="13"/>
        <color rgb="FF000000"/>
        <rFont val="方正仿宋_GBK"/>
        <charset val="134"/>
      </rPr>
      <t>墨玉县萨依巴格乡第一中学</t>
    </r>
  </si>
  <si>
    <r>
      <rPr>
        <sz val="13"/>
        <color rgb="FF000000"/>
        <rFont val="方正仿宋_GBK"/>
        <charset val="134"/>
      </rPr>
      <t>墨玉县吐外特乡中学</t>
    </r>
  </si>
  <si>
    <r>
      <rPr>
        <sz val="13"/>
        <color rgb="FF000000"/>
        <rFont val="方正仿宋_GBK"/>
        <charset val="134"/>
      </rPr>
      <t>墨玉县乌尔其乡中学</t>
    </r>
  </si>
  <si>
    <r>
      <rPr>
        <sz val="13"/>
        <color rgb="FF000000"/>
        <rFont val="方正仿宋_GBK"/>
        <charset val="134"/>
      </rPr>
      <t>墨玉县英也尔乡中学</t>
    </r>
  </si>
  <si>
    <r>
      <rPr>
        <sz val="13"/>
        <color rgb="FF000000"/>
        <rFont val="方正仿宋_GBK"/>
        <charset val="134"/>
      </rPr>
      <t>墨玉县扎瓦镇第二中学</t>
    </r>
  </si>
  <si>
    <r>
      <rPr>
        <sz val="13"/>
        <color rgb="FF000000"/>
        <rFont val="方正仿宋_GBK"/>
        <charset val="134"/>
      </rPr>
      <t>墨玉县扎瓦镇第一中学</t>
    </r>
  </si>
  <si>
    <r>
      <rPr>
        <sz val="13"/>
        <color rgb="FF000000"/>
        <rFont val="方正仿宋_GBK"/>
        <charset val="134"/>
      </rPr>
      <t>墨玉县雅瓦乡中学</t>
    </r>
  </si>
  <si>
    <r>
      <rPr>
        <sz val="13"/>
        <color rgb="FF000000"/>
        <rFont val="方正仿宋_GBK"/>
        <charset val="134"/>
      </rPr>
      <t>墨玉县阿克萨拉依乡中学</t>
    </r>
  </si>
  <si>
    <r>
      <rPr>
        <sz val="13"/>
        <color rgb="FF000000"/>
        <rFont val="方正仿宋_GBK"/>
        <charset val="134"/>
      </rPr>
      <t>墨玉县第二中学</t>
    </r>
  </si>
  <si>
    <r>
      <rPr>
        <sz val="13"/>
        <color rgb="FF000000"/>
        <rFont val="方正仿宋_GBK"/>
        <charset val="134"/>
      </rPr>
      <t>墨玉县喀拉喀什镇第三初级中学</t>
    </r>
  </si>
  <si>
    <r>
      <rPr>
        <sz val="13"/>
        <color rgb="FF000000"/>
        <rFont val="方正仿宋_GBK"/>
        <charset val="134"/>
      </rPr>
      <t>墨玉县喀拉喀什镇朝阳中学</t>
    </r>
  </si>
  <si>
    <r>
      <rPr>
        <sz val="13"/>
        <color rgb="FF000000"/>
        <rFont val="方正仿宋_GBK"/>
        <charset val="134"/>
      </rPr>
      <t>墨玉县奥依库勒一贯制学校</t>
    </r>
  </si>
  <si>
    <r>
      <rPr>
        <sz val="13"/>
        <color rgb="FF000000"/>
        <rFont val="方正仿宋_GBK"/>
        <charset val="134"/>
      </rPr>
      <t>墨玉县第一中学</t>
    </r>
  </si>
  <si>
    <r>
      <rPr>
        <sz val="13"/>
        <color rgb="FF000000"/>
        <rFont val="方正仿宋_GBK"/>
        <charset val="134"/>
      </rPr>
      <t>墨玉县第二高级中学</t>
    </r>
  </si>
  <si>
    <r>
      <rPr>
        <sz val="13"/>
        <color rgb="FF000000"/>
        <rFont val="方正仿宋_GBK"/>
        <charset val="134"/>
      </rPr>
      <t>墨玉县第五中学</t>
    </r>
  </si>
  <si>
    <r>
      <rPr>
        <sz val="13"/>
        <color rgb="FF000000"/>
        <rFont val="方正仿宋_GBK"/>
        <charset val="134"/>
      </rPr>
      <t>墨玉县弘德高级中学</t>
    </r>
  </si>
  <si>
    <r>
      <rPr>
        <sz val="13"/>
        <color rgb="FF000000"/>
        <rFont val="方正仿宋_GBK"/>
        <charset val="134"/>
      </rPr>
      <t>墨玉县北京高级中学</t>
    </r>
  </si>
  <si>
    <r>
      <rPr>
        <sz val="13"/>
        <color rgb="FF000000"/>
        <rFont val="方正仿宋_GBK"/>
        <charset val="134"/>
      </rPr>
      <t>墨玉县京玉中学</t>
    </r>
  </si>
  <si>
    <r>
      <rPr>
        <sz val="13"/>
        <color rgb="FF000000"/>
        <rFont val="方正仿宋_GBK"/>
        <charset val="134"/>
      </rPr>
      <t>墨玉县朝阳第一高级中学</t>
    </r>
  </si>
  <si>
    <r>
      <rPr>
        <sz val="13"/>
        <color rgb="FF000000"/>
        <rFont val="方正仿宋_GBK"/>
        <charset val="134"/>
      </rPr>
      <t>墨玉县丰泽高级中学</t>
    </r>
  </si>
  <si>
    <r>
      <rPr>
        <sz val="13"/>
        <rFont val="方正仿宋_GBK"/>
        <charset val="134"/>
      </rPr>
      <t>注：相关岗位安排结合实际工作需求确定，最终以实际调整为准，本人需服从调剂。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</si>
</sst>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name val="宋体"/>
      <charset val="134"/>
    </font>
    <font>
      <sz val="12"/>
      <name val="方正黑体_GBK"/>
      <charset val="134"/>
    </font>
    <font>
      <sz val="18"/>
      <color rgb="FF000000"/>
      <name val="Times New Roman"/>
      <charset val="134"/>
    </font>
    <font>
      <sz val="13"/>
      <color rgb="FF000000"/>
      <name val="Times New Roman"/>
      <charset val="134"/>
    </font>
    <font>
      <sz val="13"/>
      <name val="Times New Roman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color rgb="FF000000"/>
      <name val="方正小标宋_GBK"/>
      <charset val="134"/>
    </font>
    <font>
      <sz val="13"/>
      <color rgb="FF000000"/>
      <name val="方正仿宋_GBK"/>
      <charset val="134"/>
    </font>
    <font>
      <sz val="13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1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>
      <protection locked="0"/>
    </xf>
    <xf numFmtId="0" fontId="7" fillId="9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_2011年小学分学校情况一览表-新2012022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\&#24037;&#20316;\2026\06-04%20&#24067;&#23616;&#35843;&#25972;\&#26041;&#26696;ver1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"/>
      <sheetName val="学生 (根据征订)"/>
      <sheetName val="实名制台账"/>
      <sheetName val="幼儿园"/>
      <sheetName val="小学"/>
      <sheetName val="初中"/>
      <sheetName val="高中"/>
      <sheetName val="调整 (3)"/>
      <sheetName val="调整 (2)"/>
      <sheetName val="整体统计表"/>
      <sheetName val="辅助"/>
      <sheetName val="查看"/>
      <sheetName val="布局调整"/>
      <sheetName val="调整数据"/>
      <sheetName val="布局"/>
      <sheetName val="一览表"/>
      <sheetName val="一校一策"/>
      <sheetName val="计划表"/>
      <sheetName val="汇总表"/>
      <sheetName val="文字材料"/>
      <sheetName val="合并"/>
      <sheetName val="招聘计划明细表"/>
      <sheetName val="统计表"/>
      <sheetName val="不胜任教学"/>
      <sheetName val="储备库"/>
      <sheetName val="拟调整"/>
      <sheetName val="领导班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Zeros="0" tabSelected="1" workbookViewId="0">
      <selection activeCell="A13" sqref="A13"/>
    </sheetView>
  </sheetViews>
  <sheetFormatPr defaultColWidth="9" defaultRowHeight="13.5"/>
  <cols>
    <col min="1" max="1" width="32.4583333333333" style="1" customWidth="1"/>
    <col min="2" max="2" width="7.45833333333333" customWidth="1"/>
    <col min="3" max="3" width="6.54166666666667" customWidth="1"/>
    <col min="4" max="6" width="6.525" customWidth="1"/>
    <col min="7" max="7" width="8.90833333333333" style="2" customWidth="1"/>
    <col min="8" max="10" width="6.525" customWidth="1"/>
    <col min="11" max="11" width="6.525" style="2" customWidth="1"/>
    <col min="12" max="16" width="6.525" customWidth="1"/>
    <col min="17" max="17" width="10.4583333333333" customWidth="1"/>
    <col min="18" max="18" width="6.525" customWidth="1"/>
    <col min="19" max="21" width="5.875" customWidth="1"/>
  </cols>
  <sheetData>
    <row r="1" ht="31" customHeight="1" spans="1:18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4"/>
      <c r="L1" s="3"/>
      <c r="M1" s="3"/>
      <c r="N1" s="3"/>
      <c r="O1" s="3"/>
      <c r="P1" s="3"/>
      <c r="Q1" s="3"/>
      <c r="R1" s="3"/>
    </row>
    <row r="2" ht="36" customHeight="1" spans="1:21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11"/>
      <c r="T2" s="11"/>
      <c r="U2" s="11"/>
    </row>
    <row r="3" ht="46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12"/>
      <c r="T3" s="12"/>
      <c r="U3" s="12"/>
    </row>
    <row r="4" ht="20" customHeight="1" spans="1:21">
      <c r="A4" s="8" t="s">
        <v>4</v>
      </c>
      <c r="B4" s="8" t="s">
        <v>20</v>
      </c>
      <c r="C4" s="8">
        <f t="shared" ref="C4:R4" si="0">SUM(C5:C32)/2</f>
        <v>250</v>
      </c>
      <c r="D4" s="8">
        <f t="shared" si="0"/>
        <v>33</v>
      </c>
      <c r="E4" s="8">
        <f t="shared" si="0"/>
        <v>27</v>
      </c>
      <c r="F4" s="8">
        <f t="shared" si="0"/>
        <v>81</v>
      </c>
      <c r="G4" s="7">
        <f t="shared" si="0"/>
        <v>13</v>
      </c>
      <c r="H4" s="8">
        <f t="shared" si="0"/>
        <v>5</v>
      </c>
      <c r="I4" s="8">
        <f t="shared" si="0"/>
        <v>17</v>
      </c>
      <c r="J4" s="8">
        <f t="shared" si="0"/>
        <v>6</v>
      </c>
      <c r="K4" s="7">
        <f t="shared" si="0"/>
        <v>0</v>
      </c>
      <c r="L4" s="8">
        <f t="shared" si="0"/>
        <v>5</v>
      </c>
      <c r="M4" s="8">
        <f t="shared" si="0"/>
        <v>20</v>
      </c>
      <c r="N4" s="8">
        <f t="shared" si="0"/>
        <v>8</v>
      </c>
      <c r="O4" s="8">
        <f t="shared" si="0"/>
        <v>24</v>
      </c>
      <c r="P4" s="8">
        <f t="shared" si="0"/>
        <v>5</v>
      </c>
      <c r="Q4" s="8">
        <f t="shared" si="0"/>
        <v>0</v>
      </c>
      <c r="R4" s="8">
        <f t="shared" si="0"/>
        <v>6</v>
      </c>
      <c r="S4" s="12"/>
      <c r="T4" s="12"/>
      <c r="U4" s="12"/>
    </row>
    <row r="5" ht="23" customHeight="1" spans="1:21">
      <c r="A5" s="8" t="s">
        <v>21</v>
      </c>
      <c r="B5" s="8" t="s">
        <v>22</v>
      </c>
      <c r="C5" s="8">
        <f t="shared" ref="C5:R5" si="1">SUMIFS(C$7:C$32,$B$7:$B$32,$B5)</f>
        <v>217</v>
      </c>
      <c r="D5" s="8">
        <f t="shared" si="1"/>
        <v>30</v>
      </c>
      <c r="E5" s="8">
        <f t="shared" si="1"/>
        <v>22</v>
      </c>
      <c r="F5" s="8">
        <f t="shared" si="1"/>
        <v>69</v>
      </c>
      <c r="G5" s="7">
        <f t="shared" si="1"/>
        <v>12</v>
      </c>
      <c r="H5" s="8">
        <f t="shared" si="1"/>
        <v>4</v>
      </c>
      <c r="I5" s="8">
        <f t="shared" si="1"/>
        <v>17</v>
      </c>
      <c r="J5" s="8">
        <f t="shared" si="1"/>
        <v>5</v>
      </c>
      <c r="K5" s="7">
        <f t="shared" si="1"/>
        <v>0</v>
      </c>
      <c r="L5" s="8">
        <f t="shared" si="1"/>
        <v>4</v>
      </c>
      <c r="M5" s="8">
        <f t="shared" si="1"/>
        <v>19</v>
      </c>
      <c r="N5" s="8">
        <f t="shared" si="1"/>
        <v>7</v>
      </c>
      <c r="O5" s="8">
        <f t="shared" si="1"/>
        <v>24</v>
      </c>
      <c r="P5" s="8">
        <f t="shared" si="1"/>
        <v>4</v>
      </c>
      <c r="Q5" s="8">
        <f t="shared" si="1"/>
        <v>0</v>
      </c>
      <c r="R5" s="8">
        <f t="shared" si="1"/>
        <v>0</v>
      </c>
      <c r="S5" s="12"/>
      <c r="T5" s="12"/>
      <c r="U5" s="12"/>
    </row>
    <row r="6" ht="23" customHeight="1" spans="1:21">
      <c r="A6" s="8" t="s">
        <v>23</v>
      </c>
      <c r="B6" s="8" t="s">
        <v>24</v>
      </c>
      <c r="C6" s="8">
        <f t="shared" ref="C6:R6" si="2">SUMIFS(C$7:C$32,$B$7:$B$32,$B6)</f>
        <v>33</v>
      </c>
      <c r="D6" s="8">
        <f t="shared" si="2"/>
        <v>3</v>
      </c>
      <c r="E6" s="8">
        <f t="shared" si="2"/>
        <v>5</v>
      </c>
      <c r="F6" s="8">
        <f t="shared" si="2"/>
        <v>12</v>
      </c>
      <c r="G6" s="7">
        <f t="shared" si="2"/>
        <v>1</v>
      </c>
      <c r="H6" s="8">
        <f t="shared" si="2"/>
        <v>1</v>
      </c>
      <c r="I6" s="8">
        <f t="shared" si="2"/>
        <v>0</v>
      </c>
      <c r="J6" s="8">
        <f t="shared" si="2"/>
        <v>1</v>
      </c>
      <c r="K6" s="7">
        <f t="shared" si="2"/>
        <v>0</v>
      </c>
      <c r="L6" s="8">
        <f t="shared" si="2"/>
        <v>1</v>
      </c>
      <c r="M6" s="8">
        <f t="shared" si="2"/>
        <v>1</v>
      </c>
      <c r="N6" s="8">
        <f t="shared" si="2"/>
        <v>1</v>
      </c>
      <c r="O6" s="8">
        <f t="shared" si="2"/>
        <v>0</v>
      </c>
      <c r="P6" s="8">
        <f t="shared" si="2"/>
        <v>1</v>
      </c>
      <c r="Q6" s="8">
        <f t="shared" si="2"/>
        <v>0</v>
      </c>
      <c r="R6" s="8">
        <f t="shared" si="2"/>
        <v>6</v>
      </c>
      <c r="S6" s="12"/>
      <c r="T6" s="12"/>
      <c r="U6" s="12"/>
    </row>
    <row r="7" ht="25" customHeight="1" spans="1:21">
      <c r="A7" s="7" t="s">
        <v>25</v>
      </c>
      <c r="B7" s="8" t="s">
        <v>22</v>
      </c>
      <c r="C7" s="8">
        <f t="shared" ref="C7:C32" si="3">SUM(D7:U7)</f>
        <v>20</v>
      </c>
      <c r="D7" s="8">
        <v>4</v>
      </c>
      <c r="E7" s="8">
        <v>5</v>
      </c>
      <c r="F7" s="8">
        <v>4</v>
      </c>
      <c r="G7" s="7"/>
      <c r="H7" s="8"/>
      <c r="I7" s="8">
        <v>1</v>
      </c>
      <c r="J7" s="8">
        <v>2</v>
      </c>
      <c r="K7" s="7"/>
      <c r="L7" s="8"/>
      <c r="M7" s="8">
        <v>1</v>
      </c>
      <c r="N7" s="8">
        <v>1</v>
      </c>
      <c r="O7" s="8">
        <v>1</v>
      </c>
      <c r="P7" s="8">
        <v>1</v>
      </c>
      <c r="Q7" s="8"/>
      <c r="R7" s="8"/>
      <c r="S7" s="13"/>
      <c r="T7" s="13"/>
      <c r="U7" s="13"/>
    </row>
    <row r="8" ht="25" customHeight="1" spans="1:21">
      <c r="A8" s="7" t="s">
        <v>26</v>
      </c>
      <c r="B8" s="8" t="s">
        <v>22</v>
      </c>
      <c r="C8" s="8">
        <f t="shared" si="3"/>
        <v>14</v>
      </c>
      <c r="D8" s="8"/>
      <c r="E8" s="8">
        <v>2</v>
      </c>
      <c r="F8" s="8">
        <v>5</v>
      </c>
      <c r="G8" s="7">
        <v>3</v>
      </c>
      <c r="H8" s="8"/>
      <c r="I8" s="8"/>
      <c r="J8" s="8"/>
      <c r="K8" s="7"/>
      <c r="L8" s="8"/>
      <c r="M8" s="8">
        <v>2</v>
      </c>
      <c r="N8" s="8"/>
      <c r="O8" s="8">
        <v>2</v>
      </c>
      <c r="P8" s="8"/>
      <c r="Q8" s="8"/>
      <c r="R8" s="8"/>
      <c r="S8" s="13"/>
      <c r="T8" s="13"/>
      <c r="U8" s="13"/>
    </row>
    <row r="9" ht="25" customHeight="1" spans="1:21">
      <c r="A9" s="7" t="s">
        <v>27</v>
      </c>
      <c r="B9" s="8" t="s">
        <v>22</v>
      </c>
      <c r="C9" s="8">
        <f t="shared" si="3"/>
        <v>14</v>
      </c>
      <c r="D9" s="8">
        <v>6</v>
      </c>
      <c r="E9" s="8"/>
      <c r="F9" s="8">
        <v>5</v>
      </c>
      <c r="G9" s="7"/>
      <c r="H9" s="8">
        <v>1</v>
      </c>
      <c r="I9" s="8"/>
      <c r="J9" s="8"/>
      <c r="K9" s="7"/>
      <c r="L9" s="8"/>
      <c r="M9" s="8">
        <v>1</v>
      </c>
      <c r="N9" s="8"/>
      <c r="O9" s="8">
        <v>1</v>
      </c>
      <c r="P9" s="8"/>
      <c r="Q9" s="8"/>
      <c r="R9" s="8"/>
      <c r="S9" s="13"/>
      <c r="T9" s="13"/>
      <c r="U9" s="13"/>
    </row>
    <row r="10" ht="25" customHeight="1" spans="1:21">
      <c r="A10" s="7" t="s">
        <v>28</v>
      </c>
      <c r="B10" s="8" t="s">
        <v>22</v>
      </c>
      <c r="C10" s="8">
        <f t="shared" si="3"/>
        <v>9</v>
      </c>
      <c r="D10" s="8"/>
      <c r="E10" s="8"/>
      <c r="F10" s="8">
        <v>6</v>
      </c>
      <c r="G10" s="7"/>
      <c r="H10" s="8"/>
      <c r="I10" s="8"/>
      <c r="J10" s="8"/>
      <c r="K10" s="7"/>
      <c r="L10" s="8"/>
      <c r="M10" s="8">
        <v>1</v>
      </c>
      <c r="N10" s="8"/>
      <c r="O10" s="8">
        <v>2</v>
      </c>
      <c r="P10" s="8"/>
      <c r="Q10" s="8"/>
      <c r="R10" s="8"/>
      <c r="S10" s="13"/>
      <c r="T10" s="13"/>
      <c r="U10" s="13"/>
    </row>
    <row r="11" ht="25" customHeight="1" spans="1:21">
      <c r="A11" s="7" t="s">
        <v>29</v>
      </c>
      <c r="B11" s="8" t="s">
        <v>22</v>
      </c>
      <c r="C11" s="8">
        <f t="shared" si="3"/>
        <v>4</v>
      </c>
      <c r="D11" s="8"/>
      <c r="E11" s="8"/>
      <c r="F11" s="8">
        <v>4</v>
      </c>
      <c r="G11" s="7"/>
      <c r="H11" s="8"/>
      <c r="I11" s="8"/>
      <c r="J11" s="8"/>
      <c r="K11" s="7"/>
      <c r="L11" s="8"/>
      <c r="M11" s="8"/>
      <c r="N11" s="8"/>
      <c r="O11" s="8"/>
      <c r="P11" s="8"/>
      <c r="Q11" s="8"/>
      <c r="R11" s="8"/>
      <c r="S11" s="13"/>
      <c r="T11" s="13"/>
      <c r="U11" s="13"/>
    </row>
    <row r="12" ht="25" customHeight="1" spans="1:21">
      <c r="A12" s="7" t="s">
        <v>30</v>
      </c>
      <c r="B12" s="8" t="s">
        <v>22</v>
      </c>
      <c r="C12" s="8">
        <f t="shared" si="3"/>
        <v>19</v>
      </c>
      <c r="D12" s="8">
        <v>5</v>
      </c>
      <c r="E12" s="8">
        <v>3</v>
      </c>
      <c r="F12" s="8">
        <v>4</v>
      </c>
      <c r="G12" s="7">
        <v>1</v>
      </c>
      <c r="H12" s="8">
        <v>0</v>
      </c>
      <c r="I12" s="8">
        <v>1</v>
      </c>
      <c r="J12" s="8">
        <v>0</v>
      </c>
      <c r="K12" s="7">
        <v>0</v>
      </c>
      <c r="L12" s="8">
        <v>0</v>
      </c>
      <c r="M12" s="8">
        <v>1</v>
      </c>
      <c r="N12" s="8">
        <v>0</v>
      </c>
      <c r="O12" s="8">
        <v>4</v>
      </c>
      <c r="P12" s="8">
        <v>0</v>
      </c>
      <c r="Q12" s="8">
        <v>0</v>
      </c>
      <c r="R12" s="8"/>
      <c r="S12" s="13"/>
      <c r="T12" s="13"/>
      <c r="U12" s="13"/>
    </row>
    <row r="13" ht="25" customHeight="1" spans="1:21">
      <c r="A13" s="7" t="s">
        <v>31</v>
      </c>
      <c r="B13" s="8" t="s">
        <v>22</v>
      </c>
      <c r="C13" s="8">
        <f t="shared" si="3"/>
        <v>27</v>
      </c>
      <c r="D13" s="8">
        <v>5</v>
      </c>
      <c r="E13" s="8">
        <v>4</v>
      </c>
      <c r="F13" s="8">
        <v>4</v>
      </c>
      <c r="G13" s="7">
        <v>4</v>
      </c>
      <c r="H13" s="8">
        <v>0</v>
      </c>
      <c r="I13" s="8">
        <v>3</v>
      </c>
      <c r="J13" s="8">
        <v>0</v>
      </c>
      <c r="K13" s="7">
        <v>0</v>
      </c>
      <c r="L13" s="8">
        <v>0</v>
      </c>
      <c r="M13" s="8">
        <v>3</v>
      </c>
      <c r="N13" s="8">
        <v>2</v>
      </c>
      <c r="O13" s="8">
        <v>2</v>
      </c>
      <c r="P13" s="8">
        <v>0</v>
      </c>
      <c r="Q13" s="8">
        <v>0</v>
      </c>
      <c r="R13" s="8"/>
      <c r="S13" s="13"/>
      <c r="T13" s="13"/>
      <c r="U13" s="13"/>
    </row>
    <row r="14" ht="25" customHeight="1" spans="1:21">
      <c r="A14" s="7" t="s">
        <v>32</v>
      </c>
      <c r="B14" s="8" t="s">
        <v>22</v>
      </c>
      <c r="C14" s="8">
        <f t="shared" si="3"/>
        <v>5</v>
      </c>
      <c r="D14" s="8"/>
      <c r="E14" s="8"/>
      <c r="F14" s="8">
        <v>4</v>
      </c>
      <c r="G14" s="7"/>
      <c r="H14" s="8"/>
      <c r="I14" s="8"/>
      <c r="J14" s="8"/>
      <c r="K14" s="7"/>
      <c r="L14" s="8"/>
      <c r="M14" s="8">
        <v>1</v>
      </c>
      <c r="N14" s="8"/>
      <c r="O14" s="8"/>
      <c r="P14" s="8"/>
      <c r="Q14" s="8"/>
      <c r="R14" s="8"/>
      <c r="S14" s="13"/>
      <c r="T14" s="13"/>
      <c r="U14" s="13"/>
    </row>
    <row r="15" ht="25" customHeight="1" spans="1:21">
      <c r="A15" s="7" t="s">
        <v>33</v>
      </c>
      <c r="B15" s="8" t="s">
        <v>22</v>
      </c>
      <c r="C15" s="8">
        <f t="shared" si="3"/>
        <v>14</v>
      </c>
      <c r="D15" s="8">
        <v>4</v>
      </c>
      <c r="E15" s="8">
        <v>1</v>
      </c>
      <c r="F15" s="8">
        <v>4</v>
      </c>
      <c r="G15" s="7"/>
      <c r="H15" s="8"/>
      <c r="I15" s="8"/>
      <c r="J15" s="8"/>
      <c r="K15" s="7"/>
      <c r="L15" s="8">
        <v>1</v>
      </c>
      <c r="M15" s="8">
        <v>2</v>
      </c>
      <c r="N15" s="8"/>
      <c r="O15" s="8">
        <v>2</v>
      </c>
      <c r="P15" s="8"/>
      <c r="Q15" s="8"/>
      <c r="R15" s="8"/>
      <c r="S15" s="13"/>
      <c r="T15" s="13"/>
      <c r="U15" s="13"/>
    </row>
    <row r="16" ht="25" customHeight="1" spans="1:21">
      <c r="A16" s="7" t="s">
        <v>34</v>
      </c>
      <c r="B16" s="8" t="s">
        <v>22</v>
      </c>
      <c r="C16" s="8">
        <f t="shared" si="3"/>
        <v>8</v>
      </c>
      <c r="D16" s="8"/>
      <c r="E16" s="8"/>
      <c r="F16" s="8">
        <v>6</v>
      </c>
      <c r="G16" s="7"/>
      <c r="H16" s="8"/>
      <c r="I16" s="8"/>
      <c r="J16" s="8"/>
      <c r="K16" s="7"/>
      <c r="L16" s="8"/>
      <c r="M16" s="8"/>
      <c r="N16" s="8"/>
      <c r="O16" s="8">
        <v>2</v>
      </c>
      <c r="P16" s="8"/>
      <c r="Q16" s="8"/>
      <c r="R16" s="8"/>
      <c r="S16" s="13"/>
      <c r="T16" s="13"/>
      <c r="U16" s="13"/>
    </row>
    <row r="17" ht="25" customHeight="1" spans="1:21">
      <c r="A17" s="7" t="s">
        <v>35</v>
      </c>
      <c r="B17" s="8" t="s">
        <v>22</v>
      </c>
      <c r="C17" s="8">
        <f t="shared" si="3"/>
        <v>11</v>
      </c>
      <c r="D17" s="8">
        <v>1</v>
      </c>
      <c r="E17" s="8">
        <v>1</v>
      </c>
      <c r="F17" s="8">
        <v>4</v>
      </c>
      <c r="G17" s="7">
        <v>1</v>
      </c>
      <c r="H17" s="8"/>
      <c r="I17" s="8">
        <v>2</v>
      </c>
      <c r="J17" s="8"/>
      <c r="K17" s="7"/>
      <c r="L17" s="8"/>
      <c r="M17" s="8">
        <v>1</v>
      </c>
      <c r="N17" s="8"/>
      <c r="O17" s="8">
        <v>1</v>
      </c>
      <c r="P17" s="8"/>
      <c r="Q17" s="8"/>
      <c r="R17" s="8"/>
      <c r="S17" s="13"/>
      <c r="T17" s="13"/>
      <c r="U17" s="13"/>
    </row>
    <row r="18" ht="25" customHeight="1" spans="1:21">
      <c r="A18" s="7" t="s">
        <v>36</v>
      </c>
      <c r="B18" s="8" t="s">
        <v>22</v>
      </c>
      <c r="C18" s="8">
        <f t="shared" si="3"/>
        <v>13</v>
      </c>
      <c r="D18" s="8"/>
      <c r="E18" s="8"/>
      <c r="F18" s="8">
        <v>2</v>
      </c>
      <c r="G18" s="7"/>
      <c r="H18" s="8"/>
      <c r="I18" s="8">
        <v>6</v>
      </c>
      <c r="J18" s="8"/>
      <c r="K18" s="7"/>
      <c r="L18" s="8"/>
      <c r="M18" s="8">
        <v>2</v>
      </c>
      <c r="N18" s="8">
        <v>1</v>
      </c>
      <c r="O18" s="8">
        <v>2</v>
      </c>
      <c r="P18" s="8"/>
      <c r="Q18" s="8"/>
      <c r="R18" s="8"/>
      <c r="S18" s="13"/>
      <c r="T18" s="13"/>
      <c r="U18" s="13"/>
    </row>
    <row r="19" ht="25" customHeight="1" spans="1:21">
      <c r="A19" s="7" t="s">
        <v>37</v>
      </c>
      <c r="B19" s="8" t="s">
        <v>22</v>
      </c>
      <c r="C19" s="8">
        <f t="shared" si="3"/>
        <v>15</v>
      </c>
      <c r="D19" s="8">
        <v>2</v>
      </c>
      <c r="E19" s="8">
        <v>3</v>
      </c>
      <c r="F19" s="8">
        <v>3</v>
      </c>
      <c r="G19" s="7">
        <v>1</v>
      </c>
      <c r="H19" s="8"/>
      <c r="I19" s="8"/>
      <c r="J19" s="8"/>
      <c r="K19" s="7"/>
      <c r="L19" s="8">
        <v>1</v>
      </c>
      <c r="M19" s="8">
        <v>1</v>
      </c>
      <c r="N19" s="8">
        <v>1</v>
      </c>
      <c r="O19" s="8">
        <v>2</v>
      </c>
      <c r="P19" s="8">
        <v>1</v>
      </c>
      <c r="Q19" s="8"/>
      <c r="R19" s="8"/>
      <c r="S19" s="13"/>
      <c r="T19" s="13"/>
      <c r="U19" s="13"/>
    </row>
    <row r="20" ht="25" customHeight="1" spans="1:21">
      <c r="A20" s="7" t="s">
        <v>38</v>
      </c>
      <c r="B20" s="8" t="s">
        <v>22</v>
      </c>
      <c r="C20" s="8">
        <f t="shared" si="3"/>
        <v>30</v>
      </c>
      <c r="D20" s="8">
        <v>3</v>
      </c>
      <c r="E20" s="8">
        <v>2</v>
      </c>
      <c r="F20" s="8">
        <v>3</v>
      </c>
      <c r="G20" s="7">
        <v>2</v>
      </c>
      <c r="H20" s="8">
        <v>3</v>
      </c>
      <c r="I20" s="8">
        <v>4</v>
      </c>
      <c r="J20" s="8">
        <v>3</v>
      </c>
      <c r="K20" s="7"/>
      <c r="L20" s="8">
        <v>2</v>
      </c>
      <c r="M20" s="8">
        <v>2</v>
      </c>
      <c r="N20" s="8">
        <v>2</v>
      </c>
      <c r="O20" s="8">
        <v>2</v>
      </c>
      <c r="P20" s="8">
        <v>2</v>
      </c>
      <c r="Q20" s="8"/>
      <c r="R20" s="8"/>
      <c r="S20" s="13"/>
      <c r="T20" s="13"/>
      <c r="U20" s="13"/>
    </row>
    <row r="21" ht="25" customHeight="1" spans="1:21">
      <c r="A21" s="7" t="s">
        <v>39</v>
      </c>
      <c r="B21" s="8" t="s">
        <v>22</v>
      </c>
      <c r="C21" s="8">
        <f t="shared" si="3"/>
        <v>4</v>
      </c>
      <c r="D21" s="8"/>
      <c r="E21" s="8">
        <v>1</v>
      </c>
      <c r="F21" s="8">
        <v>2</v>
      </c>
      <c r="G21" s="7"/>
      <c r="H21" s="8"/>
      <c r="I21" s="8"/>
      <c r="J21" s="8"/>
      <c r="K21" s="7"/>
      <c r="L21" s="8"/>
      <c r="M21" s="8">
        <v>1</v>
      </c>
      <c r="N21" s="8"/>
      <c r="O21" s="8"/>
      <c r="P21" s="8"/>
      <c r="Q21" s="8"/>
      <c r="R21" s="8"/>
      <c r="S21" s="13"/>
      <c r="T21" s="13"/>
      <c r="U21" s="13"/>
    </row>
    <row r="22" ht="25" customHeight="1" spans="1:21">
      <c r="A22" s="7" t="s">
        <v>40</v>
      </c>
      <c r="B22" s="8" t="s">
        <v>22</v>
      </c>
      <c r="C22" s="8">
        <f t="shared" si="3"/>
        <v>5</v>
      </c>
      <c r="D22" s="8"/>
      <c r="E22" s="8"/>
      <c r="F22" s="8">
        <v>5</v>
      </c>
      <c r="G22" s="7"/>
      <c r="H22" s="8"/>
      <c r="I22" s="8"/>
      <c r="J22" s="8"/>
      <c r="K22" s="7"/>
      <c r="L22" s="8"/>
      <c r="M22" s="8"/>
      <c r="N22" s="8"/>
      <c r="O22" s="8"/>
      <c r="P22" s="8"/>
      <c r="Q22" s="8"/>
      <c r="R22" s="8"/>
      <c r="S22" s="13"/>
      <c r="T22" s="13"/>
      <c r="U22" s="13"/>
    </row>
    <row r="23" ht="25" customHeight="1" spans="1:21">
      <c r="A23" s="7" t="s">
        <v>41</v>
      </c>
      <c r="B23" s="8" t="s">
        <v>22</v>
      </c>
      <c r="C23" s="8">
        <f t="shared" si="3"/>
        <v>3</v>
      </c>
      <c r="D23" s="8"/>
      <c r="E23" s="8"/>
      <c r="F23" s="8">
        <v>2</v>
      </c>
      <c r="G23" s="7"/>
      <c r="H23" s="8"/>
      <c r="I23" s="8"/>
      <c r="J23" s="8"/>
      <c r="K23" s="7"/>
      <c r="L23" s="8"/>
      <c r="M23" s="8"/>
      <c r="N23" s="8"/>
      <c r="O23" s="8">
        <v>1</v>
      </c>
      <c r="P23" s="8"/>
      <c r="Q23" s="8"/>
      <c r="R23" s="8"/>
      <c r="S23" s="13"/>
      <c r="T23" s="13"/>
      <c r="U23" s="13"/>
    </row>
    <row r="24" ht="25" customHeight="1" spans="1:21">
      <c r="A24" s="7" t="s">
        <v>42</v>
      </c>
      <c r="B24" s="8" t="s">
        <v>22</v>
      </c>
      <c r="C24" s="8">
        <f t="shared" si="3"/>
        <v>2</v>
      </c>
      <c r="D24" s="8"/>
      <c r="E24" s="8"/>
      <c r="F24" s="8">
        <v>2</v>
      </c>
      <c r="G24" s="7"/>
      <c r="H24" s="8"/>
      <c r="I24" s="8"/>
      <c r="J24" s="8"/>
      <c r="K24" s="7"/>
      <c r="L24" s="8"/>
      <c r="M24" s="8"/>
      <c r="N24" s="8"/>
      <c r="O24" s="8"/>
      <c r="P24" s="8"/>
      <c r="Q24" s="8"/>
      <c r="R24" s="8"/>
      <c r="S24" s="13"/>
      <c r="T24" s="13"/>
      <c r="U24" s="13"/>
    </row>
    <row r="25" ht="25" customHeight="1" spans="1:21">
      <c r="A25" s="7" t="s">
        <v>43</v>
      </c>
      <c r="B25" s="8" t="s">
        <v>24</v>
      </c>
      <c r="C25" s="8">
        <f t="shared" si="3"/>
        <v>3</v>
      </c>
      <c r="D25" s="8"/>
      <c r="E25" s="8"/>
      <c r="F25" s="8"/>
      <c r="G25" s="7"/>
      <c r="H25" s="8"/>
      <c r="I25" s="8"/>
      <c r="J25" s="8"/>
      <c r="K25" s="7"/>
      <c r="L25" s="8">
        <v>1</v>
      </c>
      <c r="M25" s="8"/>
      <c r="N25" s="8">
        <v>1</v>
      </c>
      <c r="O25" s="8"/>
      <c r="P25" s="8">
        <v>1</v>
      </c>
      <c r="Q25" s="8"/>
      <c r="R25" s="8"/>
      <c r="S25" s="13"/>
      <c r="T25" s="13"/>
      <c r="U25" s="13"/>
    </row>
    <row r="26" ht="25" customHeight="1" spans="1:21">
      <c r="A26" s="7" t="s">
        <v>44</v>
      </c>
      <c r="B26" s="8" t="s">
        <v>24</v>
      </c>
      <c r="C26" s="8">
        <f t="shared" si="3"/>
        <v>3</v>
      </c>
      <c r="D26" s="8"/>
      <c r="E26" s="8">
        <v>2</v>
      </c>
      <c r="F26" s="8"/>
      <c r="G26" s="7"/>
      <c r="H26" s="8"/>
      <c r="I26" s="8"/>
      <c r="J26" s="8"/>
      <c r="K26" s="7"/>
      <c r="L26" s="8"/>
      <c r="M26" s="8"/>
      <c r="N26" s="8"/>
      <c r="O26" s="8"/>
      <c r="P26" s="8"/>
      <c r="Q26" s="8"/>
      <c r="R26" s="8">
        <v>1</v>
      </c>
      <c r="S26" s="13"/>
      <c r="T26" s="13"/>
      <c r="U26" s="13"/>
    </row>
    <row r="27" ht="25" customHeight="1" spans="1:21">
      <c r="A27" s="7" t="s">
        <v>45</v>
      </c>
      <c r="B27" s="8" t="s">
        <v>24</v>
      </c>
      <c r="C27" s="8">
        <f t="shared" si="3"/>
        <v>3</v>
      </c>
      <c r="D27" s="8"/>
      <c r="E27" s="8"/>
      <c r="F27" s="8">
        <v>3</v>
      </c>
      <c r="G27" s="7"/>
      <c r="H27" s="8"/>
      <c r="I27" s="8"/>
      <c r="J27" s="8"/>
      <c r="K27" s="7"/>
      <c r="L27" s="8"/>
      <c r="M27" s="8"/>
      <c r="N27" s="8"/>
      <c r="O27" s="8"/>
      <c r="P27" s="8"/>
      <c r="Q27" s="8"/>
      <c r="R27" s="8"/>
      <c r="S27" s="13"/>
      <c r="T27" s="13"/>
      <c r="U27" s="13"/>
    </row>
    <row r="28" customFormat="1" ht="25" customHeight="1" spans="1:21">
      <c r="A28" s="7" t="s">
        <v>46</v>
      </c>
      <c r="B28" s="8" t="s">
        <v>24</v>
      </c>
      <c r="C28" s="8">
        <f t="shared" si="3"/>
        <v>3</v>
      </c>
      <c r="D28" s="8"/>
      <c r="E28" s="8"/>
      <c r="F28" s="8"/>
      <c r="G28" s="7">
        <v>1</v>
      </c>
      <c r="H28" s="8"/>
      <c r="I28" s="8"/>
      <c r="J28" s="8"/>
      <c r="K28" s="7"/>
      <c r="L28" s="8"/>
      <c r="M28" s="8">
        <v>1</v>
      </c>
      <c r="N28" s="8"/>
      <c r="O28" s="8"/>
      <c r="P28" s="8"/>
      <c r="Q28" s="8"/>
      <c r="R28" s="8">
        <v>1</v>
      </c>
      <c r="S28" s="13"/>
      <c r="T28" s="13"/>
      <c r="U28" s="13"/>
    </row>
    <row r="29" customFormat="1" ht="25" customHeight="1" spans="1:21">
      <c r="A29" s="7" t="s">
        <v>47</v>
      </c>
      <c r="B29" s="8" t="s">
        <v>24</v>
      </c>
      <c r="C29" s="8">
        <f t="shared" si="3"/>
        <v>3</v>
      </c>
      <c r="D29" s="8"/>
      <c r="E29" s="8"/>
      <c r="F29" s="8">
        <v>2</v>
      </c>
      <c r="G29" s="7"/>
      <c r="H29" s="8"/>
      <c r="I29" s="8"/>
      <c r="J29" s="8"/>
      <c r="K29" s="7"/>
      <c r="L29" s="8"/>
      <c r="M29" s="8"/>
      <c r="N29" s="8"/>
      <c r="O29" s="8"/>
      <c r="P29" s="8"/>
      <c r="Q29" s="8"/>
      <c r="R29" s="8">
        <v>1</v>
      </c>
      <c r="S29" s="13"/>
      <c r="T29" s="13"/>
      <c r="U29" s="13"/>
    </row>
    <row r="30" customFormat="1" ht="25" customHeight="1" spans="1:21">
      <c r="A30" s="7" t="s">
        <v>48</v>
      </c>
      <c r="B30" s="8" t="s">
        <v>24</v>
      </c>
      <c r="C30" s="8">
        <f t="shared" si="3"/>
        <v>5</v>
      </c>
      <c r="D30" s="8"/>
      <c r="E30" s="8"/>
      <c r="F30" s="8">
        <v>3</v>
      </c>
      <c r="G30" s="7"/>
      <c r="H30" s="8"/>
      <c r="I30" s="8"/>
      <c r="J30" s="8"/>
      <c r="K30" s="7"/>
      <c r="L30" s="8"/>
      <c r="M30" s="8"/>
      <c r="N30" s="8"/>
      <c r="O30" s="8"/>
      <c r="P30" s="8"/>
      <c r="Q30" s="8"/>
      <c r="R30" s="8">
        <v>2</v>
      </c>
      <c r="S30" s="13"/>
      <c r="T30" s="13"/>
      <c r="U30" s="13"/>
    </row>
    <row r="31" customFormat="1" ht="25" customHeight="1" spans="1:21">
      <c r="A31" s="7" t="s">
        <v>49</v>
      </c>
      <c r="B31" s="8" t="s">
        <v>24</v>
      </c>
      <c r="C31" s="8">
        <f t="shared" si="3"/>
        <v>10</v>
      </c>
      <c r="D31" s="8">
        <v>3</v>
      </c>
      <c r="E31" s="8">
        <v>3</v>
      </c>
      <c r="F31" s="8">
        <v>4</v>
      </c>
      <c r="G31" s="7"/>
      <c r="H31" s="8"/>
      <c r="I31" s="8"/>
      <c r="J31" s="8"/>
      <c r="K31" s="7"/>
      <c r="L31" s="8"/>
      <c r="M31" s="8"/>
      <c r="N31" s="8"/>
      <c r="O31" s="8"/>
      <c r="P31" s="8"/>
      <c r="Q31" s="8"/>
      <c r="R31" s="8"/>
      <c r="S31" s="13"/>
      <c r="T31" s="13"/>
      <c r="U31" s="13"/>
    </row>
    <row r="32" customFormat="1" ht="25" customHeight="1" spans="1:21">
      <c r="A32" s="7" t="s">
        <v>50</v>
      </c>
      <c r="B32" s="8" t="s">
        <v>24</v>
      </c>
      <c r="C32" s="8">
        <f t="shared" si="3"/>
        <v>3</v>
      </c>
      <c r="D32" s="8"/>
      <c r="E32" s="8"/>
      <c r="F32" s="8"/>
      <c r="G32" s="7"/>
      <c r="H32" s="8">
        <v>1</v>
      </c>
      <c r="I32" s="8"/>
      <c r="J32" s="8">
        <v>1</v>
      </c>
      <c r="K32" s="7"/>
      <c r="L32" s="8"/>
      <c r="M32" s="8"/>
      <c r="N32" s="8"/>
      <c r="O32" s="8"/>
      <c r="P32" s="8"/>
      <c r="Q32" s="8"/>
      <c r="R32" s="8">
        <v>1</v>
      </c>
      <c r="S32" s="13"/>
      <c r="T32" s="13"/>
      <c r="U32" s="13"/>
    </row>
    <row r="33" ht="28" customHeight="1" spans="1:18">
      <c r="A33" s="9" t="s">
        <v>51</v>
      </c>
      <c r="B33" s="9"/>
      <c r="C33" s="9"/>
      <c r="D33" s="9"/>
      <c r="E33" s="9"/>
      <c r="F33" s="9"/>
      <c r="G33" s="10"/>
      <c r="H33" s="9"/>
      <c r="I33" s="9"/>
      <c r="J33" s="9"/>
      <c r="K33" s="10"/>
      <c r="L33" s="9"/>
      <c r="M33" s="9"/>
      <c r="N33" s="9"/>
      <c r="O33" s="9"/>
      <c r="P33" s="9"/>
      <c r="Q33" s="9"/>
      <c r="R33" s="9"/>
    </row>
  </sheetData>
  <mergeCells count="3">
    <mergeCell ref="A1:R1"/>
    <mergeCell ref="A2:R2"/>
    <mergeCell ref="A33:R33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艾力夏提</cp:lastModifiedBy>
  <dcterms:created xsi:type="dcterms:W3CDTF">2026-07-15T07:46:00Z</dcterms:created>
  <dcterms:modified xsi:type="dcterms:W3CDTF">2026-09-08T04:24:07Z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b823b30925cd491084cc8e6befefb4f7_23</vt:lpwstr>
  </property>
  <property fmtid="{D5CDD505-2E9C-101B-9397-08002B2CF9AE}" pid="4" name="CalculationRule">
    <vt:i4>0</vt:i4>
  </property>
</Properties>
</file>